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04　施設\06_施設外部団体利用\08_使用料金検討\02_使用料\2025年度　２割値上げ\04_HP掲載＆メール連絡\02_2025年10月1日～（施設使用料2割増し後）\02_HP編集内容（2回目：1棟貸し値段に誤りがあったため）\"/>
    </mc:Choice>
  </mc:AlternateContent>
  <xr:revisionPtr revIDLastSave="0" documentId="13_ncr:1_{8325625F-20DF-4CF1-B6E9-A3AD8239B8E8}" xr6:coauthVersionLast="47" xr6:coauthVersionMax="47" xr10:uidLastSave="{00000000-0000-0000-0000-000000000000}"/>
  <bookViews>
    <workbookView xWindow="16284" yWindow="-7068" windowWidth="30936" windowHeight="16776" activeTab="2" xr2:uid="{00000000-000D-0000-FFFF-FFFF00000000}"/>
  </bookViews>
  <sheets>
    <sheet name="（要記入）基礎情報" sheetId="1" r:id="rId1"/>
    <sheet name="申請書" sheetId="2" r:id="rId2"/>
    <sheet name="使用料" sheetId="6" r:id="rId3"/>
  </sheets>
  <definedNames>
    <definedName name="_xlnm.Print_Area" localSheetId="0">'（要記入）基礎情報'!$A$1:$C$31</definedName>
    <definedName name="_xlnm.Print_Area" localSheetId="2">使用料!$A$1:$F$68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6" l="1"/>
  <c r="D14" i="6"/>
  <c r="B17" i="2" l="1"/>
  <c r="B16" i="2"/>
  <c r="B15" i="2"/>
  <c r="B14" i="2"/>
  <c r="B13" i="2"/>
  <c r="B12" i="2"/>
  <c r="B11" i="2"/>
  <c r="B10" i="2"/>
  <c r="B9" i="2"/>
  <c r="D7" i="2"/>
  <c r="D6" i="2"/>
  <c r="D5" i="2"/>
  <c r="D4" i="2"/>
</calcChain>
</file>

<file path=xl/sharedStrings.xml><?xml version="1.0" encoding="utf-8"?>
<sst xmlns="http://schemas.openxmlformats.org/spreadsheetml/2006/main" count="179" uniqueCount="90">
  <si>
    <t>使用目的</t>
    <rPh sb="0" eb="2">
      <t>シヨウ</t>
    </rPh>
    <rPh sb="2" eb="4">
      <t>モクテキ</t>
    </rPh>
    <phoneticPr fontId="1"/>
  </si>
  <si>
    <t>使用日時</t>
    <rPh sb="0" eb="2">
      <t>シヨウ</t>
    </rPh>
    <rPh sb="2" eb="4">
      <t>ニチジ</t>
    </rPh>
    <phoneticPr fontId="1"/>
  </si>
  <si>
    <t>使用施設</t>
    <rPh sb="0" eb="2">
      <t>シヨウ</t>
    </rPh>
    <rPh sb="2" eb="4">
      <t>シセツ</t>
    </rPh>
    <phoneticPr fontId="1"/>
  </si>
  <si>
    <t>使用物品</t>
    <rPh sb="0" eb="2">
      <t>シヨウ</t>
    </rPh>
    <rPh sb="2" eb="4">
      <t>ブッピン</t>
    </rPh>
    <phoneticPr fontId="1"/>
  </si>
  <si>
    <t>空調使用</t>
    <rPh sb="0" eb="2">
      <t>クウチョウ</t>
    </rPh>
    <rPh sb="2" eb="4">
      <t>シヨウ</t>
    </rPh>
    <phoneticPr fontId="1"/>
  </si>
  <si>
    <t>使用人数</t>
    <rPh sb="0" eb="2">
      <t>シヨウ</t>
    </rPh>
    <rPh sb="2" eb="4">
      <t>ニンズウ</t>
    </rPh>
    <phoneticPr fontId="1"/>
  </si>
  <si>
    <t>〃　役職</t>
    <rPh sb="2" eb="4">
      <t>ヤクショク</t>
    </rPh>
    <phoneticPr fontId="1"/>
  </si>
  <si>
    <t>〃　氏名</t>
    <rPh sb="2" eb="4">
      <t>シメイ</t>
    </rPh>
    <phoneticPr fontId="1"/>
  </si>
  <si>
    <t>〃　連絡先</t>
    <rPh sb="2" eb="5">
      <t>レンラクサキ</t>
    </rPh>
    <phoneticPr fontId="1"/>
  </si>
  <si>
    <t>備考</t>
    <rPh sb="0" eb="2">
      <t>ビコウ</t>
    </rPh>
    <phoneticPr fontId="1"/>
  </si>
  <si>
    <t>責任者所属</t>
    <rPh sb="0" eb="3">
      <t>セキニンシャ</t>
    </rPh>
    <rPh sb="3" eb="5">
      <t>ショゾク</t>
    </rPh>
    <phoneticPr fontId="1"/>
  </si>
  <si>
    <t>申請者所在地</t>
    <rPh sb="3" eb="6">
      <t>ショザイチ</t>
    </rPh>
    <phoneticPr fontId="1"/>
  </si>
  <si>
    <t>〃　団体名</t>
    <rPh sb="2" eb="4">
      <t>ダンタイ</t>
    </rPh>
    <rPh sb="4" eb="5">
      <t>メイ</t>
    </rPh>
    <phoneticPr fontId="1"/>
  </si>
  <si>
    <t>〃　代表者名</t>
    <rPh sb="2" eb="5">
      <t>ダイヒョウシャ</t>
    </rPh>
    <rPh sb="5" eb="6">
      <t>メイ</t>
    </rPh>
    <phoneticPr fontId="1"/>
  </si>
  <si>
    <t>〃　電話連絡先</t>
    <rPh sb="2" eb="4">
      <t>デンワ</t>
    </rPh>
    <rPh sb="4" eb="6">
      <t>レンラク</t>
    </rPh>
    <rPh sb="6" eb="7">
      <t>サキ</t>
    </rPh>
    <phoneticPr fontId="1"/>
  </si>
  <si>
    <t>神戸市外国語大学 施設使用許可申請 基礎情報</t>
    <rPh sb="0" eb="3">
      <t>コウベシ</t>
    </rPh>
    <rPh sb="3" eb="6">
      <t>ガイコクゴ</t>
    </rPh>
    <rPh sb="6" eb="8">
      <t>ダイガク</t>
    </rPh>
    <rPh sb="9" eb="11">
      <t>シセツ</t>
    </rPh>
    <rPh sb="11" eb="13">
      <t>シヨウ</t>
    </rPh>
    <rPh sb="13" eb="15">
      <t>キョカ</t>
    </rPh>
    <rPh sb="15" eb="17">
      <t>シンセイ</t>
    </rPh>
    <rPh sb="18" eb="20">
      <t>キソ</t>
    </rPh>
    <rPh sb="20" eb="22">
      <t>ジョウホウ</t>
    </rPh>
    <phoneticPr fontId="1"/>
  </si>
  <si>
    <t>注意事項</t>
    <rPh sb="0" eb="4">
      <t>チュウイジコウ</t>
    </rPh>
    <phoneticPr fontId="1"/>
  </si>
  <si>
    <t>・前日設営を行う場合は、利用開始から大学稼働終了時間までが利用時間となります。</t>
    <rPh sb="1" eb="2">
      <t>ゼン</t>
    </rPh>
    <rPh sb="2" eb="3">
      <t>ジツ</t>
    </rPh>
    <rPh sb="3" eb="5">
      <t>セツエイ</t>
    </rPh>
    <rPh sb="6" eb="7">
      <t>オコナ</t>
    </rPh>
    <rPh sb="8" eb="10">
      <t>バアイ</t>
    </rPh>
    <rPh sb="12" eb="14">
      <t>リヨウ</t>
    </rPh>
    <rPh sb="14" eb="16">
      <t>カイシ</t>
    </rPh>
    <rPh sb="18" eb="20">
      <t>ダイガク</t>
    </rPh>
    <rPh sb="20" eb="22">
      <t>カドウ</t>
    </rPh>
    <rPh sb="22" eb="24">
      <t>シュウリョウ</t>
    </rPh>
    <rPh sb="24" eb="26">
      <t>ジカン</t>
    </rPh>
    <rPh sb="29" eb="31">
      <t>リヨウ</t>
    </rPh>
    <rPh sb="31" eb="33">
      <t>ジカン</t>
    </rPh>
    <phoneticPr fontId="1"/>
  </si>
  <si>
    <t xml:space="preserve">〒
</t>
    <phoneticPr fontId="1"/>
  </si>
  <si>
    <t>・棟または階で他団体の利用の制限となる場合は、該当する棟・階内の全ての施設を使用申請してください。</t>
    <rPh sb="1" eb="2">
      <t>トウ</t>
    </rPh>
    <rPh sb="5" eb="6">
      <t>カイ</t>
    </rPh>
    <rPh sb="7" eb="8">
      <t>ホカ</t>
    </rPh>
    <rPh sb="8" eb="10">
      <t>ダンタイ</t>
    </rPh>
    <rPh sb="11" eb="13">
      <t>リヨウ</t>
    </rPh>
    <rPh sb="14" eb="16">
      <t>セイゲン</t>
    </rPh>
    <rPh sb="19" eb="21">
      <t>バアイ</t>
    </rPh>
    <rPh sb="23" eb="25">
      <t>ガイトウ</t>
    </rPh>
    <rPh sb="27" eb="28">
      <t>トウ</t>
    </rPh>
    <rPh sb="29" eb="30">
      <t>カイ</t>
    </rPh>
    <rPh sb="30" eb="31">
      <t>ナイ</t>
    </rPh>
    <rPh sb="32" eb="33">
      <t>スベ</t>
    </rPh>
    <rPh sb="35" eb="37">
      <t>シセツ</t>
    </rPh>
    <rPh sb="38" eb="40">
      <t>シヨウ</t>
    </rPh>
    <rPh sb="40" eb="42">
      <t>シンセイ</t>
    </rPh>
    <phoneticPr fontId="1"/>
  </si>
  <si>
    <t>授業期間中の平日　　8時～21時
10月から3月末日までの土日祝 8時～19時まで
4月から9月までの土日祝　　　8時～20時まで</t>
    <rPh sb="0" eb="2">
      <t>ジュギョウ</t>
    </rPh>
    <rPh sb="2" eb="5">
      <t>キカンチュウ</t>
    </rPh>
    <rPh sb="6" eb="8">
      <t>ヘイジツ</t>
    </rPh>
    <rPh sb="11" eb="12">
      <t>ジ</t>
    </rPh>
    <rPh sb="15" eb="16">
      <t>ジ</t>
    </rPh>
    <rPh sb="19" eb="20">
      <t>ガツ</t>
    </rPh>
    <rPh sb="23" eb="24">
      <t>ガツ</t>
    </rPh>
    <rPh sb="24" eb="26">
      <t>マツジツ</t>
    </rPh>
    <rPh sb="29" eb="31">
      <t>ドニチ</t>
    </rPh>
    <rPh sb="31" eb="32">
      <t>シュク</t>
    </rPh>
    <rPh sb="38" eb="39">
      <t>ジ</t>
    </rPh>
    <rPh sb="43" eb="44">
      <t>ガツ</t>
    </rPh>
    <rPh sb="47" eb="48">
      <t>ガツ</t>
    </rPh>
    <rPh sb="51" eb="53">
      <t>ドニチ</t>
    </rPh>
    <rPh sb="53" eb="54">
      <t>シュク</t>
    </rPh>
    <rPh sb="62" eb="63">
      <t>ジ</t>
    </rPh>
    <phoneticPr fontId="1"/>
  </si>
  <si>
    <t>申請者所属</t>
    <rPh sb="0" eb="3">
      <t>シンセイシャ</t>
    </rPh>
    <rPh sb="3" eb="5">
      <t>ショゾク</t>
    </rPh>
    <phoneticPr fontId="1"/>
  </si>
  <si>
    <t>・行事、イベント内容がわかる資料等がありましたら合わせてご提出ください。</t>
    <rPh sb="1" eb="3">
      <t>ギョウジ</t>
    </rPh>
    <rPh sb="8" eb="10">
      <t>ナイヨウ</t>
    </rPh>
    <rPh sb="14" eb="16">
      <t>シリョウ</t>
    </rPh>
    <rPh sb="16" eb="17">
      <t>トウ</t>
    </rPh>
    <rPh sb="24" eb="25">
      <t>ア</t>
    </rPh>
    <rPh sb="29" eb="31">
      <t>テイシュツ</t>
    </rPh>
    <phoneticPr fontId="1"/>
  </si>
  <si>
    <t>・施設利用可能時間は下記のとおりです。</t>
    <rPh sb="1" eb="3">
      <t>シセツ</t>
    </rPh>
    <rPh sb="3" eb="5">
      <t>リヨウ</t>
    </rPh>
    <rPh sb="5" eb="7">
      <t>カノウ</t>
    </rPh>
    <rPh sb="7" eb="9">
      <t>ジカン</t>
    </rPh>
    <rPh sb="10" eb="12">
      <t>カキ</t>
    </rPh>
    <phoneticPr fontId="1"/>
  </si>
  <si>
    <t>利用時間までご記入ください</t>
    <rPh sb="0" eb="4">
      <t>リヨウジカン</t>
    </rPh>
    <rPh sb="7" eb="9">
      <t>キニュウ</t>
    </rPh>
    <phoneticPr fontId="1"/>
  </si>
  <si>
    <t>行事、イベント内容がわかる資料等がありましたら合わせてご提出ください</t>
    <phoneticPr fontId="1"/>
  </si>
  <si>
    <t>神戸市外国語大学施設使用許可申請書</t>
    <rPh sb="0" eb="3">
      <t>コウベシ</t>
    </rPh>
    <rPh sb="3" eb="6">
      <t>ガイコクゴ</t>
    </rPh>
    <rPh sb="6" eb="8">
      <t>ダイガク</t>
    </rPh>
    <rPh sb="8" eb="10">
      <t>シセツ</t>
    </rPh>
    <rPh sb="10" eb="12">
      <t>シヨウ</t>
    </rPh>
    <rPh sb="12" eb="14">
      <t>キョカ</t>
    </rPh>
    <rPh sb="14" eb="17">
      <t>シンセイショ</t>
    </rPh>
    <phoneticPr fontId="1"/>
  </si>
  <si>
    <t>年　月　日</t>
    <rPh sb="0" eb="1">
      <t>ネン</t>
    </rPh>
    <rPh sb="2" eb="3">
      <t>ツキ</t>
    </rPh>
    <rPh sb="4" eb="5">
      <t>ヒ</t>
    </rPh>
    <phoneticPr fontId="1"/>
  </si>
  <si>
    <t>申請者</t>
    <rPh sb="0" eb="3">
      <t>シンセイシャ</t>
    </rPh>
    <phoneticPr fontId="1"/>
  </si>
  <si>
    <t>連絡先</t>
    <rPh sb="0" eb="3">
      <t>レンラクサキ</t>
    </rPh>
    <phoneticPr fontId="1"/>
  </si>
  <si>
    <t>使用人員</t>
    <rPh sb="0" eb="2">
      <t>シヨウ</t>
    </rPh>
    <rPh sb="2" eb="4">
      <t>ジンイン</t>
    </rPh>
    <phoneticPr fontId="1"/>
  </si>
  <si>
    <t>使用時間内の
責任者</t>
    <rPh sb="0" eb="2">
      <t>シヨウ</t>
    </rPh>
    <rPh sb="2" eb="4">
      <t>ジカン</t>
    </rPh>
    <rPh sb="4" eb="5">
      <t>ナイ</t>
    </rPh>
    <rPh sb="7" eb="10">
      <t>セキニンシャ</t>
    </rPh>
    <phoneticPr fontId="1"/>
  </si>
  <si>
    <t>項目</t>
    <rPh sb="0" eb="2">
      <t>コウモク</t>
    </rPh>
    <phoneticPr fontId="1"/>
  </si>
  <si>
    <t>備考</t>
    <rPh sb="0" eb="2">
      <t>ビコウ</t>
    </rPh>
    <phoneticPr fontId="1"/>
  </si>
  <si>
    <t>本シート（青色セル）に必要事項を入力してください。
申請書シートを印刷し、代表者印を押印のうえ、ご送付ください。
また、本ファイルを電子メールでご返送ください。</t>
    <rPh sb="0" eb="1">
      <t>ホン</t>
    </rPh>
    <rPh sb="5" eb="7">
      <t>アオイロ</t>
    </rPh>
    <rPh sb="11" eb="13">
      <t>ヒツヨウ</t>
    </rPh>
    <rPh sb="13" eb="15">
      <t>ジコウ</t>
    </rPh>
    <rPh sb="16" eb="18">
      <t>ニュウリョク</t>
    </rPh>
    <rPh sb="26" eb="29">
      <t>シンセイショ</t>
    </rPh>
    <rPh sb="33" eb="35">
      <t>インサツ</t>
    </rPh>
    <rPh sb="37" eb="40">
      <t>ダイヒョウシャ</t>
    </rPh>
    <rPh sb="40" eb="41">
      <t>イン</t>
    </rPh>
    <rPh sb="42" eb="44">
      <t>オウイン</t>
    </rPh>
    <rPh sb="49" eb="51">
      <t>ソウフ</t>
    </rPh>
    <rPh sb="60" eb="61">
      <t>ホン</t>
    </rPh>
    <rPh sb="66" eb="68">
      <t>デンシ</t>
    </rPh>
    <rPh sb="73" eb="75">
      <t>ヘンソウ</t>
    </rPh>
    <phoneticPr fontId="1"/>
  </si>
  <si>
    <t>対象施設</t>
    <rPh sb="0" eb="2">
      <t>タイショウ</t>
    </rPh>
    <rPh sb="2" eb="4">
      <t>シセツ</t>
    </rPh>
    <phoneticPr fontId="14"/>
  </si>
  <si>
    <t>時間単価（消費税込み）</t>
    <rPh sb="0" eb="2">
      <t>ジカン</t>
    </rPh>
    <rPh sb="2" eb="4">
      <t>タンカ</t>
    </rPh>
    <rPh sb="5" eb="9">
      <t>ショウヒゼイコ</t>
    </rPh>
    <phoneticPr fontId="1"/>
  </si>
  <si>
    <t>棟名称</t>
    <rPh sb="0" eb="1">
      <t>トウ</t>
    </rPh>
    <rPh sb="1" eb="3">
      <t>メイショウ</t>
    </rPh>
    <phoneticPr fontId="14"/>
  </si>
  <si>
    <t>名　　　称</t>
    <rPh sb="0" eb="1">
      <t>ナ</t>
    </rPh>
    <rPh sb="4" eb="5">
      <t>ショウ</t>
    </rPh>
    <phoneticPr fontId="14"/>
  </si>
  <si>
    <t>部屋数</t>
    <rPh sb="0" eb="2">
      <t>ヘヤ</t>
    </rPh>
    <rPh sb="2" eb="3">
      <t>カズ</t>
    </rPh>
    <phoneticPr fontId="15"/>
  </si>
  <si>
    <t>面積(㎡)</t>
    <rPh sb="0" eb="2">
      <t>メンセキ</t>
    </rPh>
    <phoneticPr fontId="14"/>
  </si>
  <si>
    <t>費用項目</t>
    <rPh sb="0" eb="2">
      <t>ヒヨウ</t>
    </rPh>
    <rPh sb="2" eb="4">
      <t>コウモク</t>
    </rPh>
    <phoneticPr fontId="14"/>
  </si>
  <si>
    <t>学　　　舎</t>
    <rPh sb="0" eb="1">
      <t>ガク</t>
    </rPh>
    <rPh sb="4" eb="5">
      <t>シャ</t>
    </rPh>
    <phoneticPr fontId="14"/>
  </si>
  <si>
    <t>2</t>
    <phoneticPr fontId="15"/>
  </si>
  <si>
    <t>使用料</t>
    <rPh sb="0" eb="2">
      <t>シヨウ</t>
    </rPh>
    <rPh sb="2" eb="3">
      <t>リョウ</t>
    </rPh>
    <phoneticPr fontId="15"/>
  </si>
  <si>
    <t>空調</t>
    <rPh sb="0" eb="2">
      <t>クウチョウ</t>
    </rPh>
    <phoneticPr fontId="15"/>
  </si>
  <si>
    <t>1</t>
    <phoneticPr fontId="15"/>
  </si>
  <si>
    <t>28</t>
    <phoneticPr fontId="15"/>
  </si>
  <si>
    <t>１棟貸し</t>
    <rPh sb="1" eb="2">
      <t>ムネ</t>
    </rPh>
    <rPh sb="2" eb="3">
      <t>カ</t>
    </rPh>
    <phoneticPr fontId="14"/>
  </si>
  <si>
    <t>第2学舎</t>
    <rPh sb="0" eb="1">
      <t>ダイ</t>
    </rPh>
    <rPh sb="2" eb="3">
      <t>ガク</t>
    </rPh>
    <rPh sb="3" eb="4">
      <t>シャ</t>
    </rPh>
    <phoneticPr fontId="14"/>
  </si>
  <si>
    <t>スチューデントコモンズ</t>
    <phoneticPr fontId="14"/>
  </si>
  <si>
    <t>共同研究棟</t>
    <rPh sb="0" eb="2">
      <t>キョウドウ</t>
    </rPh>
    <rPh sb="2" eb="4">
      <t>ケンキュウ</t>
    </rPh>
    <rPh sb="4" eb="5">
      <t>トウ</t>
    </rPh>
    <phoneticPr fontId="14"/>
  </si>
  <si>
    <t>4</t>
    <phoneticPr fontId="15"/>
  </si>
  <si>
    <t>5</t>
    <phoneticPr fontId="15"/>
  </si>
  <si>
    <t>応用視聴覚教室</t>
    <rPh sb="0" eb="2">
      <t>オウヨウ</t>
    </rPh>
    <rPh sb="2" eb="5">
      <t>シチョウカク</t>
    </rPh>
    <rPh sb="5" eb="7">
      <t>キョウシツ</t>
    </rPh>
    <phoneticPr fontId="14"/>
  </si>
  <si>
    <t>学生会館</t>
    <rPh sb="0" eb="2">
      <t>ガクセイ</t>
    </rPh>
    <rPh sb="2" eb="4">
      <t>カイカン</t>
    </rPh>
    <phoneticPr fontId="14"/>
  </si>
  <si>
    <t>会議室</t>
    <rPh sb="0" eb="3">
      <t>カイギシツ</t>
    </rPh>
    <phoneticPr fontId="14"/>
  </si>
  <si>
    <t>和室（31帖）</t>
    <rPh sb="0" eb="2">
      <t>ワシツ</t>
    </rPh>
    <rPh sb="5" eb="6">
      <t>ジョウ</t>
    </rPh>
    <phoneticPr fontId="14"/>
  </si>
  <si>
    <t>和室（8帖）</t>
    <rPh sb="0" eb="2">
      <t>ワシツ</t>
    </rPh>
    <rPh sb="4" eb="5">
      <t>ジョウ</t>
    </rPh>
    <phoneticPr fontId="14"/>
  </si>
  <si>
    <t>食堂（北側増築部）（156人）</t>
    <rPh sb="0" eb="2">
      <t>ショクドウ</t>
    </rPh>
    <rPh sb="3" eb="5">
      <t>キタガワ</t>
    </rPh>
    <rPh sb="5" eb="7">
      <t>ゾウチク</t>
    </rPh>
    <rPh sb="7" eb="8">
      <t>ブ</t>
    </rPh>
    <phoneticPr fontId="14"/>
  </si>
  <si>
    <t>食堂（北側）（444人）</t>
    <rPh sb="0" eb="2">
      <t>ショクドウ</t>
    </rPh>
    <rPh sb="3" eb="5">
      <t>キタガワ</t>
    </rPh>
    <phoneticPr fontId="14"/>
  </si>
  <si>
    <t>食堂（南側）（135人）</t>
    <rPh sb="0" eb="2">
      <t>ショクドウ</t>
    </rPh>
    <rPh sb="3" eb="5">
      <t>ミナミガワ</t>
    </rPh>
    <rPh sb="10" eb="11">
      <t>ニン</t>
    </rPh>
    <phoneticPr fontId="14"/>
  </si>
  <si>
    <t>大ホール</t>
    <rPh sb="0" eb="1">
      <t>ダイ</t>
    </rPh>
    <phoneticPr fontId="15"/>
  </si>
  <si>
    <t>452人</t>
    <rPh sb="3" eb="4">
      <t>ニン</t>
    </rPh>
    <phoneticPr fontId="15"/>
  </si>
  <si>
    <t>照明</t>
    <rPh sb="0" eb="2">
      <t>ショウメイ</t>
    </rPh>
    <phoneticPr fontId="15"/>
  </si>
  <si>
    <t>楠ヶ丘
会館</t>
    <rPh sb="0" eb="3">
      <t>クスガオカ</t>
    </rPh>
    <rPh sb="4" eb="6">
      <t>カイカン</t>
    </rPh>
    <phoneticPr fontId="14"/>
  </si>
  <si>
    <t>会議室（20人）</t>
    <rPh sb="0" eb="3">
      <t>カイギシツ</t>
    </rPh>
    <rPh sb="6" eb="7">
      <t>ニン</t>
    </rPh>
    <phoneticPr fontId="14"/>
  </si>
  <si>
    <t>和室　　（30人）</t>
    <rPh sb="0" eb="2">
      <t>ワシツ</t>
    </rPh>
    <rPh sb="7" eb="8">
      <t>ニン</t>
    </rPh>
    <phoneticPr fontId="14"/>
  </si>
  <si>
    <t>三木記念会館</t>
    <rPh sb="0" eb="2">
      <t>ミキ</t>
    </rPh>
    <rPh sb="2" eb="4">
      <t>キネン</t>
    </rPh>
    <rPh sb="4" eb="6">
      <t>カイカン</t>
    </rPh>
    <phoneticPr fontId="14"/>
  </si>
  <si>
    <r>
      <t>46人教室</t>
    </r>
    <r>
      <rPr>
        <sz val="10"/>
        <rFont val="ＭＳ 明朝"/>
        <family val="1"/>
        <charset val="128"/>
      </rPr>
      <t>(105・107教室)</t>
    </r>
    <rPh sb="2" eb="3">
      <t>ニン</t>
    </rPh>
    <rPh sb="3" eb="5">
      <t>キョウシツ</t>
    </rPh>
    <rPh sb="13" eb="15">
      <t>キョウシツ</t>
    </rPh>
    <phoneticPr fontId="14"/>
  </si>
  <si>
    <r>
      <t>63人教室</t>
    </r>
    <r>
      <rPr>
        <sz val="10"/>
        <rFont val="ＭＳ 明朝"/>
        <family val="1"/>
        <charset val="128"/>
      </rPr>
      <t>(406教室)</t>
    </r>
    <rPh sb="2" eb="3">
      <t>ニン</t>
    </rPh>
    <rPh sb="3" eb="5">
      <t>キョウシツ</t>
    </rPh>
    <phoneticPr fontId="14"/>
  </si>
  <si>
    <r>
      <t>70人教室</t>
    </r>
    <r>
      <rPr>
        <sz val="10"/>
        <rFont val="ＭＳ 明朝"/>
        <family val="1"/>
        <charset val="128"/>
      </rPr>
      <t>(408教室)</t>
    </r>
    <rPh sb="2" eb="3">
      <t>ニン</t>
    </rPh>
    <rPh sb="3" eb="5">
      <t>キョウシツ</t>
    </rPh>
    <phoneticPr fontId="14"/>
  </si>
  <si>
    <r>
      <t>84人教室</t>
    </r>
    <r>
      <rPr>
        <sz val="10"/>
        <rFont val="ＭＳ 明朝"/>
        <family val="1"/>
        <charset val="128"/>
      </rPr>
      <t>(208・308教室)</t>
    </r>
    <rPh sb="2" eb="3">
      <t>ニン</t>
    </rPh>
    <rPh sb="3" eb="5">
      <t>キョウシツ</t>
    </rPh>
    <phoneticPr fontId="14"/>
  </si>
  <si>
    <r>
      <t>49人教室</t>
    </r>
    <r>
      <rPr>
        <sz val="10"/>
        <rFont val="ＭＳ 明朝"/>
        <family val="1"/>
        <charset val="128"/>
      </rPr>
      <t>（その他教室）</t>
    </r>
    <rPh sb="2" eb="3">
      <t>ニン</t>
    </rPh>
    <rPh sb="3" eb="5">
      <t>キョウシツ</t>
    </rPh>
    <phoneticPr fontId="14"/>
  </si>
  <si>
    <r>
      <t>50人教室</t>
    </r>
    <r>
      <rPr>
        <sz val="10"/>
        <color indexed="8"/>
        <rFont val="ＭＳ 明朝"/>
        <family val="1"/>
        <charset val="128"/>
      </rPr>
      <t>（505教室）</t>
    </r>
    <rPh sb="2" eb="3">
      <t>ニン</t>
    </rPh>
    <rPh sb="3" eb="5">
      <t>キョウシツ</t>
    </rPh>
    <rPh sb="9" eb="11">
      <t>キョウシツ</t>
    </rPh>
    <phoneticPr fontId="14"/>
  </si>
  <si>
    <r>
      <t>118人教室</t>
    </r>
    <r>
      <rPr>
        <sz val="10"/>
        <color indexed="8"/>
        <rFont val="ＭＳ 明朝"/>
        <family val="1"/>
        <charset val="128"/>
      </rPr>
      <t>（506教室）</t>
    </r>
    <rPh sb="3" eb="4">
      <t>ニン</t>
    </rPh>
    <rPh sb="4" eb="6">
      <t>キョウシツ</t>
    </rPh>
    <phoneticPr fontId="14"/>
  </si>
  <si>
    <r>
      <t>143人教室</t>
    </r>
    <r>
      <rPr>
        <sz val="10"/>
        <color indexed="8"/>
        <rFont val="ＭＳ 明朝"/>
        <family val="1"/>
        <charset val="128"/>
      </rPr>
      <t>（501・502教室）</t>
    </r>
    <rPh sb="3" eb="4">
      <t>ニン</t>
    </rPh>
    <rPh sb="4" eb="6">
      <t>キョウシツ</t>
    </rPh>
    <phoneticPr fontId="14"/>
  </si>
  <si>
    <r>
      <t>210人教室</t>
    </r>
    <r>
      <rPr>
        <sz val="10"/>
        <color indexed="8"/>
        <rFont val="ＭＳ 明朝"/>
        <family val="1"/>
        <charset val="128"/>
      </rPr>
      <t>（504教室）</t>
    </r>
    <rPh sb="3" eb="4">
      <t>ニン</t>
    </rPh>
    <rPh sb="4" eb="6">
      <t>キョウシツ</t>
    </rPh>
    <phoneticPr fontId="14"/>
  </si>
  <si>
    <r>
      <t>304人教室</t>
    </r>
    <r>
      <rPr>
        <sz val="10"/>
        <color indexed="8"/>
        <rFont val="ＭＳ 明朝"/>
        <family val="1"/>
        <charset val="128"/>
      </rPr>
      <t>（503教室）</t>
    </r>
    <rPh sb="3" eb="4">
      <t>ニン</t>
    </rPh>
    <rPh sb="4" eb="6">
      <t>キョウシツ</t>
    </rPh>
    <phoneticPr fontId="14"/>
  </si>
  <si>
    <r>
      <t>11人教室</t>
    </r>
    <r>
      <rPr>
        <sz val="10"/>
        <rFont val="ＭＳ 明朝"/>
        <family val="1"/>
        <charset val="128"/>
      </rPr>
      <t>（606・607・608・609教室）</t>
    </r>
    <rPh sb="2" eb="3">
      <t>ニン</t>
    </rPh>
    <rPh sb="3" eb="5">
      <t>キョウシツ</t>
    </rPh>
    <rPh sb="21" eb="23">
      <t>キョウシツ</t>
    </rPh>
    <phoneticPr fontId="14"/>
  </si>
  <si>
    <r>
      <t>12人教室</t>
    </r>
    <r>
      <rPr>
        <sz val="10"/>
        <rFont val="ＭＳ 明朝"/>
        <family val="1"/>
        <charset val="128"/>
      </rPr>
      <t>（601・602・603・604・605教室）</t>
    </r>
    <rPh sb="2" eb="3">
      <t>ニン</t>
    </rPh>
    <rPh sb="3" eb="5">
      <t>キョウシツ</t>
    </rPh>
    <phoneticPr fontId="14"/>
  </si>
  <si>
    <r>
      <t>18人教室</t>
    </r>
    <r>
      <rPr>
        <sz val="10"/>
        <rFont val="ＭＳ 明朝"/>
        <family val="1"/>
        <charset val="128"/>
      </rPr>
      <t>（610・611・612・613・614教室）</t>
    </r>
    <rPh sb="2" eb="3">
      <t>ニン</t>
    </rPh>
    <rPh sb="3" eb="5">
      <t>キョウシツ</t>
    </rPh>
    <phoneticPr fontId="14"/>
  </si>
  <si>
    <r>
      <t>LL教室（70人）</t>
    </r>
    <r>
      <rPr>
        <sz val="10"/>
        <rFont val="ＭＳ 明朝"/>
        <family val="1"/>
        <charset val="128"/>
      </rPr>
      <t>（第1AV教室）</t>
    </r>
    <rPh sb="2" eb="4">
      <t>キョウシツ</t>
    </rPh>
    <rPh sb="7" eb="8">
      <t>ニン</t>
    </rPh>
    <rPh sb="10" eb="11">
      <t>ダイ</t>
    </rPh>
    <rPh sb="14" eb="16">
      <t>キョウシツ</t>
    </rPh>
    <phoneticPr fontId="14"/>
  </si>
  <si>
    <r>
      <t>LL教室（48人）</t>
    </r>
    <r>
      <rPr>
        <sz val="10"/>
        <rFont val="ＭＳ 明朝"/>
        <family val="1"/>
        <charset val="128"/>
      </rPr>
      <t>（第2AV教室）</t>
    </r>
    <rPh sb="2" eb="4">
      <t>キョウシツ</t>
    </rPh>
    <rPh sb="7" eb="8">
      <t>ニン</t>
    </rPh>
    <phoneticPr fontId="14"/>
  </si>
  <si>
    <r>
      <t>CALL教室（52人）</t>
    </r>
    <r>
      <rPr>
        <sz val="10"/>
        <rFont val="ＭＳ 明朝"/>
        <family val="1"/>
        <charset val="128"/>
      </rPr>
      <t>（第3AV教室）</t>
    </r>
    <rPh sb="4" eb="6">
      <t>キョウシツ</t>
    </rPh>
    <rPh sb="9" eb="10">
      <t>ニン</t>
    </rPh>
    <phoneticPr fontId="14"/>
  </si>
  <si>
    <r>
      <t>CALL教室（54人）</t>
    </r>
    <r>
      <rPr>
        <sz val="10"/>
        <rFont val="ＭＳ 明朝"/>
        <family val="1"/>
        <charset val="128"/>
      </rPr>
      <t>（第4・5AV教室）</t>
    </r>
    <rPh sb="4" eb="6">
      <t>キョウシツ</t>
    </rPh>
    <rPh sb="9" eb="10">
      <t>ニン</t>
    </rPh>
    <phoneticPr fontId="14"/>
  </si>
  <si>
    <t>神戸市外国語大学
学長様</t>
    <rPh sb="0" eb="3">
      <t>コウベシ</t>
    </rPh>
    <rPh sb="3" eb="6">
      <t>ガイコクゴ</t>
    </rPh>
    <rPh sb="6" eb="8">
      <t>ダイガク</t>
    </rPh>
    <rPh sb="9" eb="11">
      <t>ガクチョウ</t>
    </rPh>
    <rPh sb="11" eb="12">
      <t>サマ</t>
    </rPh>
    <phoneticPr fontId="1"/>
  </si>
  <si>
    <t>施設使用許可申請書送付先
　〒651-2187 神戸市西区学園東町9丁目１　神戸市公立大学法人神戸市外国語大学 総務班
　　　　　　　　　　　　　　　　　　　　　　　　　　　　　　　telephone:078-794-8114
　　　　　　　　　　　　　　　　　　　　　　　　　　　facility@office.kobe-cufs.ac.jp</t>
    <rPh sb="9" eb="11">
      <t>ソウフ</t>
    </rPh>
    <rPh sb="11" eb="12">
      <t>サキ</t>
    </rPh>
    <rPh sb="38" eb="41">
      <t>コウベシ</t>
    </rPh>
    <rPh sb="41" eb="43">
      <t>コウリツ</t>
    </rPh>
    <rPh sb="43" eb="45">
      <t>ダイガク</t>
    </rPh>
    <rPh sb="45" eb="47">
      <t>ホウジン</t>
    </rPh>
    <rPh sb="56" eb="58">
      <t>ソウム</t>
    </rPh>
    <rPh sb="58" eb="59">
      <t>ハン</t>
    </rPh>
    <phoneticPr fontId="1"/>
  </si>
  <si>
    <t xml:space="preserve">神戸市外国語大学 施設使用料 </t>
    <rPh sb="0" eb="8">
      <t>コウベシガイコクゴダイガク</t>
    </rPh>
    <rPh sb="9" eb="11">
      <t>シセツ</t>
    </rPh>
    <rPh sb="11" eb="13">
      <t>シヨウ</t>
    </rPh>
    <rPh sb="13" eb="14">
      <t>リョウ</t>
    </rPh>
    <phoneticPr fontId="14"/>
  </si>
  <si>
    <t>単価</t>
    <rPh sb="0" eb="2">
      <t>タンカ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</si>
</sst>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_ ;[Red]\-#,##0.0\ "/>
    <numFmt numFmtId="178" formatCode="#,##0_ ;[Red]\-#,##0\ "/>
    <numFmt numFmtId="179" formatCode="#,##0_ "/>
  </numFmts>
  <fonts count="22" x14ac:knownFonts="1">
    <font>
      <sz val="9"/>
      <name val="ＭＳ 明朝"/>
      <family val="1"/>
      <charset val="128"/>
    </font>
    <font>
      <sz val="6"/>
      <name val="ＭＳ 明朝"/>
      <family val="1"/>
      <charset val="128"/>
    </font>
    <font>
      <sz val="12"/>
      <name val="ＭＳ 明朝"/>
      <family val="1"/>
      <charset val="128"/>
    </font>
    <font>
      <sz val="10"/>
      <name val="ＭＳ 明朝"/>
      <family val="1"/>
      <charset val="128"/>
    </font>
    <font>
      <b/>
      <sz val="10"/>
      <name val="ＭＳ 明朝"/>
      <family val="1"/>
      <charset val="128"/>
    </font>
    <font>
      <sz val="8"/>
      <name val="ＭＳ 明朝"/>
      <family val="1"/>
      <charset val="128"/>
    </font>
    <font>
      <b/>
      <sz val="16"/>
      <name val="ＭＳ 明朝"/>
      <family val="1"/>
      <charset val="128"/>
    </font>
    <font>
      <b/>
      <sz val="14"/>
      <name val="ＭＳ 明朝"/>
      <family val="1"/>
      <charset val="128"/>
    </font>
    <font>
      <b/>
      <sz val="10"/>
      <color rgb="FFFF0000"/>
      <name val="ＭＳ 明朝"/>
      <family val="1"/>
      <charset val="128"/>
    </font>
    <font>
      <sz val="11"/>
      <name val="ＭＳ 明朝"/>
      <family val="1"/>
      <charset val="128"/>
    </font>
    <font>
      <sz val="9"/>
      <color indexed="8"/>
      <name val="ＭＳ 明朝"/>
      <family val="1"/>
      <charset val="128"/>
    </font>
    <font>
      <b/>
      <u/>
      <sz val="10"/>
      <color rgb="FFFF0000"/>
      <name val="ＭＳ 明朝"/>
      <family val="1"/>
      <charset val="128"/>
    </font>
    <font>
      <sz val="9"/>
      <name val="ＭＳ 明朝"/>
      <family val="1"/>
      <charset val="128"/>
    </font>
    <font>
      <sz val="11"/>
      <name val="ＭＳ Ｐゴシック"/>
      <family val="3"/>
      <charset val="128"/>
    </font>
    <font>
      <sz val="6"/>
      <name val="MS UI Gothic"/>
      <family val="3"/>
      <charset val="128"/>
    </font>
    <font>
      <sz val="6"/>
      <name val="ＭＳ Ｐゴシック"/>
      <family val="3"/>
      <charset val="128"/>
    </font>
    <font>
      <sz val="20"/>
      <name val="ＭＳ 明朝"/>
      <family val="1"/>
      <charset val="128"/>
    </font>
    <font>
      <b/>
      <sz val="12"/>
      <name val="ＭＳ 明朝"/>
      <family val="1"/>
      <charset val="128"/>
    </font>
    <font>
      <b/>
      <sz val="9"/>
      <name val="ＭＳ 明朝"/>
      <family val="1"/>
      <charset val="128"/>
    </font>
    <font>
      <sz val="12"/>
      <color theme="1"/>
      <name val="ＭＳ 明朝"/>
      <family val="1"/>
      <charset val="128"/>
    </font>
    <font>
      <sz val="10"/>
      <color indexed="8"/>
      <name val="ＭＳ 明朝"/>
      <family val="1"/>
      <charset val="128"/>
    </font>
    <font>
      <sz val="14"/>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thick">
        <color indexed="64"/>
      </bottom>
      <diagonal/>
    </border>
  </borders>
  <cellStyleXfs count="4">
    <xf numFmtId="0" fontId="0"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vertical="center" wrapText="1"/>
    </xf>
    <xf numFmtId="0" fontId="2" fillId="0" borderId="0" xfId="0" applyFont="1" applyAlignment="1">
      <alignment vertical="center" wrapText="1"/>
    </xf>
    <xf numFmtId="0" fontId="3" fillId="0" borderId="1" xfId="0" applyFont="1" applyBorder="1">
      <alignment vertical="center"/>
    </xf>
    <xf numFmtId="0" fontId="5" fillId="0" borderId="1" xfId="0" applyFont="1" applyBorder="1" applyAlignment="1">
      <alignment vertical="center"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176" fontId="2" fillId="0" borderId="6" xfId="0" applyNumberFormat="1" applyFont="1" applyBorder="1" applyAlignment="1">
      <alignment horizontal="right" vertical="center"/>
    </xf>
    <xf numFmtId="0" fontId="2" fillId="0" borderId="0" xfId="0" applyFont="1" applyBorder="1">
      <alignment vertical="center"/>
    </xf>
    <xf numFmtId="0" fontId="2" fillId="0" borderId="6" xfId="0" applyFont="1" applyBorder="1">
      <alignment vertical="center"/>
    </xf>
    <xf numFmtId="0" fontId="2" fillId="0" borderId="5" xfId="0" applyFont="1" applyBorder="1">
      <alignment vertical="center"/>
    </xf>
    <xf numFmtId="0" fontId="2" fillId="0" borderId="0" xfId="0" applyFont="1" applyBorder="1" applyAlignment="1">
      <alignment vertical="top"/>
    </xf>
    <xf numFmtId="0" fontId="2" fillId="0" borderId="6" xfId="0" applyFont="1" applyBorder="1" applyAlignment="1">
      <alignment vertical="top" wrapText="1" shrinkToFi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pplyAlignment="1">
      <alignment horizontal="distributed" vertical="center" indent="1"/>
    </xf>
    <xf numFmtId="0" fontId="2" fillId="0" borderId="17" xfId="0" applyFont="1" applyBorder="1" applyAlignment="1">
      <alignment horizontal="distributed" vertical="center" indent="1"/>
    </xf>
    <xf numFmtId="0" fontId="3" fillId="2" borderId="1" xfId="0" applyFont="1" applyFill="1" applyBorder="1">
      <alignment vertical="center"/>
    </xf>
    <xf numFmtId="0" fontId="3" fillId="2" borderId="1" xfId="0" applyFont="1" applyFill="1" applyBorder="1" applyAlignment="1">
      <alignment vertical="center"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10" fillId="2" borderId="0" xfId="0" applyFont="1" applyFill="1" applyAlignment="1">
      <alignment vertical="center" wrapText="1"/>
    </xf>
    <xf numFmtId="0" fontId="10" fillId="2" borderId="0" xfId="0" applyFont="1" applyFill="1">
      <alignment vertical="center"/>
    </xf>
    <xf numFmtId="0" fontId="10" fillId="2" borderId="1" xfId="0" applyFont="1" applyFill="1" applyBorder="1">
      <alignment vertical="center"/>
    </xf>
    <xf numFmtId="0" fontId="4" fillId="3" borderId="0" xfId="0" applyFont="1" applyFill="1">
      <alignment vertical="center"/>
    </xf>
    <xf numFmtId="0" fontId="3" fillId="3" borderId="0" xfId="0" applyFont="1" applyFill="1" applyAlignment="1">
      <alignment vertical="center" wrapText="1"/>
    </xf>
    <xf numFmtId="0" fontId="0" fillId="3" borderId="0" xfId="0" applyFill="1">
      <alignment vertical="center"/>
    </xf>
    <xf numFmtId="0" fontId="16" fillId="0" borderId="0" xfId="1" applyFont="1">
      <alignment vertical="center"/>
    </xf>
    <xf numFmtId="0" fontId="2" fillId="0" borderId="0" xfId="1" applyFont="1">
      <alignment vertical="center"/>
    </xf>
    <xf numFmtId="20" fontId="2" fillId="0" borderId="0" xfId="1" applyNumberFormat="1" applyFont="1">
      <alignment vertical="center"/>
    </xf>
    <xf numFmtId="0" fontId="21" fillId="0" borderId="0" xfId="1" applyFont="1" applyFill="1">
      <alignment vertical="center"/>
    </xf>
    <xf numFmtId="0" fontId="21" fillId="0" borderId="0" xfId="1" applyFont="1">
      <alignment vertical="center"/>
    </xf>
    <xf numFmtId="0" fontId="4" fillId="4" borderId="1" xfId="1" applyFont="1" applyFill="1" applyBorder="1" applyAlignment="1">
      <alignment horizontal="center" vertical="center"/>
    </xf>
    <xf numFmtId="0" fontId="4" fillId="4" borderId="1" xfId="1" applyFont="1" applyFill="1" applyBorder="1" applyAlignment="1">
      <alignment horizontal="center" vertical="center" wrapText="1"/>
    </xf>
    <xf numFmtId="178" fontId="3" fillId="0" borderId="26" xfId="3" applyNumberFormat="1" applyFont="1" applyFill="1" applyBorder="1" applyAlignment="1">
      <alignment vertical="center"/>
    </xf>
    <xf numFmtId="178" fontId="3" fillId="4" borderId="27" xfId="3" applyNumberFormat="1" applyFont="1" applyFill="1" applyBorder="1" applyAlignment="1">
      <alignment vertical="center"/>
    </xf>
    <xf numFmtId="179" fontId="17" fillId="0" borderId="23" xfId="1" applyNumberFormat="1" applyFont="1" applyBorder="1">
      <alignment vertical="center"/>
    </xf>
    <xf numFmtId="179" fontId="2" fillId="4" borderId="28" xfId="1" applyNumberFormat="1" applyFont="1" applyFill="1" applyBorder="1" applyAlignment="1">
      <alignment horizontal="right" vertical="center"/>
    </xf>
    <xf numFmtId="179" fontId="2" fillId="4" borderId="28" xfId="1" applyNumberFormat="1" applyFont="1" applyFill="1" applyBorder="1">
      <alignment vertical="center"/>
    </xf>
    <xf numFmtId="178" fontId="3" fillId="4" borderId="29" xfId="3" applyNumberFormat="1" applyFont="1" applyFill="1" applyBorder="1" applyAlignment="1">
      <alignment vertical="center"/>
    </xf>
    <xf numFmtId="179" fontId="2" fillId="4" borderId="25" xfId="1" applyNumberFormat="1" applyFont="1" applyFill="1" applyBorder="1">
      <alignment vertical="center"/>
    </xf>
    <xf numFmtId="179" fontId="2" fillId="4" borderId="30" xfId="1" applyNumberFormat="1" applyFont="1" applyFill="1" applyBorder="1">
      <alignment vertical="center"/>
    </xf>
    <xf numFmtId="0" fontId="3" fillId="3" borderId="0" xfId="0" applyFont="1" applyFill="1" applyAlignment="1">
      <alignment horizontal="left" vertical="center"/>
    </xf>
    <xf numFmtId="0" fontId="3" fillId="3" borderId="0" xfId="0" applyFont="1" applyFill="1" applyAlignment="1">
      <alignment horizontal="left" vertical="center" wrapText="1" indent="1"/>
    </xf>
    <xf numFmtId="0" fontId="3" fillId="3" borderId="0" xfId="0" applyFont="1" applyFill="1" applyAlignment="1">
      <alignment horizontal="left" vertical="center" indent="1"/>
    </xf>
    <xf numFmtId="0" fontId="7" fillId="0" borderId="0" xfId="0" applyFont="1" applyAlignment="1">
      <alignment horizontal="center" vertical="center"/>
    </xf>
    <xf numFmtId="0" fontId="11"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indent="1"/>
    </xf>
    <xf numFmtId="0" fontId="2" fillId="0" borderId="18" xfId="0" applyFont="1" applyBorder="1" applyAlignment="1">
      <alignment horizontal="left" vertical="center" indent="1"/>
    </xf>
    <xf numFmtId="0" fontId="2" fillId="0" borderId="19" xfId="0" applyFont="1" applyBorder="1" applyAlignment="1">
      <alignment horizontal="left" vertical="center"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5"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1"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distributed" vertical="center" wrapText="1" indent="1"/>
    </xf>
    <xf numFmtId="0" fontId="2" fillId="0" borderId="15" xfId="0" applyFont="1" applyBorder="1" applyAlignment="1">
      <alignment horizontal="distributed" vertical="center" wrapText="1" indent="1"/>
    </xf>
    <xf numFmtId="0" fontId="2" fillId="0" borderId="13" xfId="0" applyFont="1" applyBorder="1" applyAlignment="1">
      <alignment horizontal="left" vertical="center" indent="1"/>
    </xf>
    <xf numFmtId="0" fontId="2" fillId="0" borderId="14" xfId="0" applyFont="1" applyBorder="1" applyAlignment="1">
      <alignment horizontal="left" vertical="center" indent="1"/>
    </xf>
    <xf numFmtId="0" fontId="9" fillId="0" borderId="16" xfId="0" applyFont="1" applyBorder="1" applyAlignment="1">
      <alignment horizontal="left" vertical="center" indent="1"/>
    </xf>
    <xf numFmtId="0" fontId="9" fillId="0" borderId="8" xfId="0" applyFont="1" applyBorder="1" applyAlignment="1">
      <alignment horizontal="left" vertical="center" indent="1"/>
    </xf>
    <xf numFmtId="0" fontId="9" fillId="0" borderId="9" xfId="0" applyFont="1" applyBorder="1" applyAlignment="1">
      <alignment horizontal="left" vertical="center" indent="1"/>
    </xf>
    <xf numFmtId="0" fontId="2" fillId="0" borderId="1" xfId="2" applyFont="1" applyFill="1" applyBorder="1" applyAlignment="1">
      <alignment horizontal="left" vertical="center" indent="1"/>
    </xf>
    <xf numFmtId="49" fontId="2" fillId="0" borderId="1" xfId="3" applyNumberFormat="1" applyFont="1" applyFill="1" applyBorder="1" applyAlignment="1">
      <alignment horizontal="center" vertical="center"/>
    </xf>
    <xf numFmtId="177" fontId="2" fillId="0" borderId="1" xfId="3" applyNumberFormat="1" applyFont="1" applyFill="1" applyBorder="1" applyAlignment="1">
      <alignment vertical="center"/>
    </xf>
    <xf numFmtId="0" fontId="2" fillId="0" borderId="1" xfId="2" applyFont="1" applyFill="1" applyBorder="1" applyAlignment="1">
      <alignment horizontal="center" vertical="center" textRotation="255" wrapText="1"/>
    </xf>
    <xf numFmtId="0" fontId="2" fillId="0" borderId="1" xfId="2" applyFont="1" applyFill="1" applyBorder="1" applyAlignment="1">
      <alignment horizontal="center" vertical="center" textRotation="255"/>
    </xf>
    <xf numFmtId="0" fontId="19" fillId="0" borderId="1" xfId="2" applyFont="1" applyFill="1" applyBorder="1" applyAlignment="1">
      <alignment horizontal="left" vertical="center" indent="1" shrinkToFit="1"/>
    </xf>
    <xf numFmtId="49" fontId="19" fillId="0" borderId="1" xfId="3" applyNumberFormat="1" applyFont="1" applyFill="1" applyBorder="1" applyAlignment="1">
      <alignment horizontal="center" vertical="center"/>
    </xf>
    <xf numFmtId="177" fontId="19" fillId="0" borderId="1" xfId="3" applyNumberFormat="1" applyFont="1" applyFill="1" applyBorder="1" applyAlignment="1">
      <alignment vertical="center"/>
    </xf>
    <xf numFmtId="0" fontId="2" fillId="0" borderId="13" xfId="1" applyFont="1" applyFill="1" applyBorder="1" applyAlignment="1">
      <alignment horizontal="center" vertical="center"/>
    </xf>
    <xf numFmtId="0" fontId="2" fillId="0" borderId="24" xfId="1" applyFont="1" applyFill="1" applyBorder="1" applyAlignment="1">
      <alignment horizontal="center" vertical="center"/>
    </xf>
    <xf numFmtId="49" fontId="2" fillId="0" borderId="13" xfId="3" applyNumberFormat="1" applyFont="1" applyFill="1" applyBorder="1" applyAlignment="1">
      <alignment horizontal="center" vertical="center"/>
    </xf>
    <xf numFmtId="49" fontId="2" fillId="0" borderId="24" xfId="3" applyNumberFormat="1" applyFont="1" applyFill="1" applyBorder="1" applyAlignment="1">
      <alignment horizontal="center" vertical="center"/>
    </xf>
    <xf numFmtId="177" fontId="2" fillId="0" borderId="13" xfId="3" applyNumberFormat="1" applyFont="1" applyFill="1" applyBorder="1" applyAlignment="1">
      <alignment vertical="center"/>
    </xf>
    <xf numFmtId="177" fontId="2" fillId="0" borderId="24" xfId="3" applyNumberFormat="1" applyFont="1" applyFill="1" applyBorder="1" applyAlignment="1">
      <alignment vertical="center"/>
    </xf>
    <xf numFmtId="0" fontId="2" fillId="0" borderId="1" xfId="2" applyFont="1" applyFill="1" applyBorder="1" applyAlignment="1">
      <alignment horizontal="left" vertical="center" indent="1" shrinkToFit="1"/>
    </xf>
    <xf numFmtId="0" fontId="17" fillId="4" borderId="20" xfId="1" applyFont="1" applyFill="1" applyBorder="1" applyAlignment="1">
      <alignment horizontal="center" vertical="center"/>
    </xf>
    <xf numFmtId="0" fontId="17" fillId="4" borderId="21" xfId="1" applyFont="1" applyFill="1" applyBorder="1" applyAlignment="1">
      <alignment horizontal="center" vertical="center"/>
    </xf>
    <xf numFmtId="0" fontId="17" fillId="4" borderId="22" xfId="1" applyFont="1" applyFill="1" applyBorder="1" applyAlignment="1">
      <alignment horizontal="center" vertical="center"/>
    </xf>
    <xf numFmtId="0" fontId="18" fillId="4" borderId="20" xfId="1" applyFont="1" applyFill="1" applyBorder="1" applyAlignment="1">
      <alignment horizontal="center" vertical="center"/>
    </xf>
    <xf numFmtId="0" fontId="18" fillId="4" borderId="22" xfId="1" applyFont="1" applyFill="1" applyBorder="1" applyAlignment="1">
      <alignment horizontal="center" vertical="center"/>
    </xf>
    <xf numFmtId="0" fontId="16" fillId="0" borderId="0" xfId="1" applyFont="1" applyFill="1" applyAlignment="1">
      <alignment horizontal="left" vertical="center"/>
    </xf>
  </cellXfs>
  <cellStyles count="4">
    <cellStyle name="桁区切り 2" xfId="3" xr:uid="{00000000-0005-0000-0000-000000000000}"/>
    <cellStyle name="標準" xfId="0" builtinId="0"/>
    <cellStyle name="標準 2" xfId="2" xr:uid="{00000000-0005-0000-0000-000002000000}"/>
    <cellStyle name="標準_2008年度施設使用料"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C31"/>
  <sheetViews>
    <sheetView showZeros="0" view="pageBreakPreview" zoomScaleNormal="100" zoomScaleSheetLayoutView="100" workbookViewId="0">
      <selection sqref="A1:C1"/>
    </sheetView>
  </sheetViews>
  <sheetFormatPr defaultRowHeight="12" x14ac:dyDescent="0.15"/>
  <cols>
    <col min="1" max="1" width="21.83203125" style="1" customWidth="1"/>
    <col min="2" max="2" width="62.33203125" style="3" customWidth="1"/>
    <col min="3" max="3" width="30.5" customWidth="1"/>
  </cols>
  <sheetData>
    <row r="1" spans="1:3" ht="21" customHeight="1" x14ac:dyDescent="0.15">
      <c r="A1" s="48" t="s">
        <v>15</v>
      </c>
      <c r="B1" s="48"/>
      <c r="C1" s="48"/>
    </row>
    <row r="2" spans="1:3" ht="49.5" customHeight="1" x14ac:dyDescent="0.15">
      <c r="A2" s="49" t="s">
        <v>34</v>
      </c>
      <c r="B2" s="50"/>
      <c r="C2" s="50"/>
    </row>
    <row r="3" spans="1:3" ht="14.25" x14ac:dyDescent="0.15">
      <c r="A3" s="2"/>
      <c r="B3" s="4"/>
    </row>
    <row r="4" spans="1:3" ht="26.25" customHeight="1" x14ac:dyDescent="0.15">
      <c r="A4" s="22" t="s">
        <v>32</v>
      </c>
      <c r="B4" s="23"/>
      <c r="C4" s="22" t="s">
        <v>33</v>
      </c>
    </row>
    <row r="5" spans="1:3" ht="36" customHeight="1" x14ac:dyDescent="0.15">
      <c r="A5" s="5" t="s">
        <v>11</v>
      </c>
      <c r="B5" s="24" t="s">
        <v>18</v>
      </c>
      <c r="C5" s="6"/>
    </row>
    <row r="6" spans="1:3" ht="36" customHeight="1" x14ac:dyDescent="0.15">
      <c r="A6" s="5" t="s">
        <v>12</v>
      </c>
      <c r="B6" s="21"/>
      <c r="C6" s="6"/>
    </row>
    <row r="7" spans="1:3" ht="36" customHeight="1" x14ac:dyDescent="0.15">
      <c r="A7" s="5" t="s">
        <v>13</v>
      </c>
      <c r="B7" s="20"/>
      <c r="C7" s="6"/>
    </row>
    <row r="8" spans="1:3" ht="36" customHeight="1" x14ac:dyDescent="0.15">
      <c r="A8" s="5" t="s">
        <v>14</v>
      </c>
      <c r="B8" s="25"/>
      <c r="C8" s="6"/>
    </row>
    <row r="9" spans="1:3" ht="36" customHeight="1" x14ac:dyDescent="0.15">
      <c r="A9" s="5" t="s">
        <v>0</v>
      </c>
      <c r="B9" s="21"/>
      <c r="C9" s="6" t="s">
        <v>25</v>
      </c>
    </row>
    <row r="10" spans="1:3" ht="36" customHeight="1" x14ac:dyDescent="0.15">
      <c r="A10" s="5" t="s">
        <v>1</v>
      </c>
      <c r="B10" s="20"/>
      <c r="C10" s="6" t="s">
        <v>24</v>
      </c>
    </row>
    <row r="11" spans="1:3" ht="36" customHeight="1" x14ac:dyDescent="0.15">
      <c r="A11" s="5" t="s">
        <v>2</v>
      </c>
      <c r="B11" s="25"/>
      <c r="C11" s="6"/>
    </row>
    <row r="12" spans="1:3" ht="36" customHeight="1" x14ac:dyDescent="0.15">
      <c r="A12" s="5" t="s">
        <v>3</v>
      </c>
      <c r="B12" s="21"/>
      <c r="C12" s="6"/>
    </row>
    <row r="13" spans="1:3" ht="36" customHeight="1" x14ac:dyDescent="0.15">
      <c r="A13" s="5" t="s">
        <v>4</v>
      </c>
      <c r="B13" s="20"/>
      <c r="C13" s="6"/>
    </row>
    <row r="14" spans="1:3" ht="36" customHeight="1" x14ac:dyDescent="0.15">
      <c r="A14" s="5" t="s">
        <v>5</v>
      </c>
      <c r="B14" s="25"/>
      <c r="C14" s="6"/>
    </row>
    <row r="15" spans="1:3" ht="36" customHeight="1" x14ac:dyDescent="0.15">
      <c r="A15" s="5" t="s">
        <v>10</v>
      </c>
      <c r="B15" s="21"/>
      <c r="C15" s="6"/>
    </row>
    <row r="16" spans="1:3" ht="36" customHeight="1" x14ac:dyDescent="0.15">
      <c r="A16" s="5" t="s">
        <v>6</v>
      </c>
      <c r="B16" s="20"/>
      <c r="C16" s="6"/>
    </row>
    <row r="17" spans="1:3" ht="36" customHeight="1" x14ac:dyDescent="0.15">
      <c r="A17" s="5" t="s">
        <v>7</v>
      </c>
      <c r="B17" s="25"/>
      <c r="C17" s="6"/>
    </row>
    <row r="18" spans="1:3" ht="36" customHeight="1" x14ac:dyDescent="0.15">
      <c r="A18" s="5" t="s">
        <v>8</v>
      </c>
      <c r="B18" s="21"/>
      <c r="C18" s="6"/>
    </row>
    <row r="19" spans="1:3" ht="36" customHeight="1" x14ac:dyDescent="0.15">
      <c r="A19" s="5" t="s">
        <v>21</v>
      </c>
      <c r="B19" s="20"/>
      <c r="C19" s="6"/>
    </row>
    <row r="20" spans="1:3" ht="36" customHeight="1" x14ac:dyDescent="0.15">
      <c r="A20" s="5" t="s">
        <v>6</v>
      </c>
      <c r="B20" s="25"/>
      <c r="C20" s="6"/>
    </row>
    <row r="21" spans="1:3" ht="36" customHeight="1" x14ac:dyDescent="0.15">
      <c r="A21" s="5" t="s">
        <v>7</v>
      </c>
      <c r="B21" s="21"/>
      <c r="C21" s="6"/>
    </row>
    <row r="22" spans="1:3" ht="36" customHeight="1" x14ac:dyDescent="0.15">
      <c r="A22" s="5" t="s">
        <v>8</v>
      </c>
      <c r="B22" s="20"/>
      <c r="C22" s="6"/>
    </row>
    <row r="23" spans="1:3" ht="36" customHeight="1" x14ac:dyDescent="0.15">
      <c r="A23" s="5" t="s">
        <v>9</v>
      </c>
      <c r="B23" s="26"/>
      <c r="C23" s="6"/>
    </row>
    <row r="25" spans="1:3" ht="51" customHeight="1" x14ac:dyDescent="0.15">
      <c r="A25" s="51" t="s">
        <v>87</v>
      </c>
      <c r="B25" s="51"/>
      <c r="C25" s="51"/>
    </row>
    <row r="26" spans="1:3" x14ac:dyDescent="0.15">
      <c r="A26" s="27" t="s">
        <v>16</v>
      </c>
      <c r="B26" s="28"/>
      <c r="C26" s="29"/>
    </row>
    <row r="27" spans="1:3" ht="21" customHeight="1" x14ac:dyDescent="0.15">
      <c r="A27" s="45" t="s">
        <v>22</v>
      </c>
      <c r="B27" s="45"/>
      <c r="C27" s="45"/>
    </row>
    <row r="28" spans="1:3" ht="21" customHeight="1" x14ac:dyDescent="0.15">
      <c r="A28" s="45" t="s">
        <v>19</v>
      </c>
      <c r="B28" s="45"/>
      <c r="C28" s="45"/>
    </row>
    <row r="29" spans="1:3" ht="21" customHeight="1" x14ac:dyDescent="0.15">
      <c r="A29" s="45" t="s">
        <v>17</v>
      </c>
      <c r="B29" s="45"/>
      <c r="C29" s="45"/>
    </row>
    <row r="30" spans="1:3" ht="21" customHeight="1" x14ac:dyDescent="0.15">
      <c r="A30" s="45" t="s">
        <v>23</v>
      </c>
      <c r="B30" s="45"/>
      <c r="C30" s="45"/>
    </row>
    <row r="31" spans="1:3" ht="40.5" customHeight="1" x14ac:dyDescent="0.15">
      <c r="A31" s="46" t="s">
        <v>20</v>
      </c>
      <c r="B31" s="47"/>
      <c r="C31" s="47"/>
    </row>
  </sheetData>
  <mergeCells count="8">
    <mergeCell ref="A29:C29"/>
    <mergeCell ref="A31:C31"/>
    <mergeCell ref="A1:C1"/>
    <mergeCell ref="A2:C2"/>
    <mergeCell ref="A25:C25"/>
    <mergeCell ref="A28:C28"/>
    <mergeCell ref="A27:C27"/>
    <mergeCell ref="A30:C30"/>
  </mergeCells>
  <phoneticPr fontId="1"/>
  <printOptions horizontalCentered="1"/>
  <pageMargins left="0.78740157480314965" right="0.78740157480314965" top="0.98425196850393704" bottom="0.98425196850393704" header="0.51181102362204722" footer="0.51181102362204722"/>
  <pageSetup paperSize="9" scale="77"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D17"/>
  <sheetViews>
    <sheetView showZeros="0" view="pageBreakPreview" zoomScale="60" zoomScaleNormal="100" workbookViewId="0">
      <selection sqref="A1:D1"/>
    </sheetView>
  </sheetViews>
  <sheetFormatPr defaultRowHeight="14.25" x14ac:dyDescent="0.15"/>
  <cols>
    <col min="1" max="1" width="26.1640625" style="2" customWidth="1"/>
    <col min="2" max="2" width="26.6640625" style="2" customWidth="1"/>
    <col min="3" max="3" width="10" style="2" bestFit="1" customWidth="1"/>
    <col min="4" max="4" width="49.5" style="2" customWidth="1"/>
  </cols>
  <sheetData>
    <row r="1" spans="1:4" ht="48.75" customHeight="1" thickBot="1" x14ac:dyDescent="0.2">
      <c r="A1" s="54" t="s">
        <v>26</v>
      </c>
      <c r="B1" s="55"/>
      <c r="C1" s="55"/>
      <c r="D1" s="56"/>
    </row>
    <row r="2" spans="1:4" ht="30" customHeight="1" x14ac:dyDescent="0.15">
      <c r="A2" s="7"/>
      <c r="B2" s="8"/>
      <c r="C2" s="8"/>
      <c r="D2" s="9" t="s">
        <v>27</v>
      </c>
    </row>
    <row r="3" spans="1:4" ht="43.5" customHeight="1" x14ac:dyDescent="0.15">
      <c r="A3" s="57" t="s">
        <v>86</v>
      </c>
      <c r="B3" s="58"/>
      <c r="C3" s="10"/>
      <c r="D3" s="11"/>
    </row>
    <row r="4" spans="1:4" ht="34.5" customHeight="1" x14ac:dyDescent="0.15">
      <c r="A4" s="12"/>
      <c r="B4" s="10"/>
      <c r="C4" s="13" t="s">
        <v>28</v>
      </c>
      <c r="D4" s="14" t="str">
        <f>'（要記入）基礎情報'!B5</f>
        <v xml:space="preserve">〒
</v>
      </c>
    </row>
    <row r="5" spans="1:4" ht="20.25" customHeight="1" x14ac:dyDescent="0.15">
      <c r="A5" s="12"/>
      <c r="B5" s="10"/>
      <c r="C5" s="10"/>
      <c r="D5" s="11">
        <f>'（要記入）基礎情報'!B6</f>
        <v>0</v>
      </c>
    </row>
    <row r="6" spans="1:4" ht="20.25" customHeight="1" x14ac:dyDescent="0.15">
      <c r="A6" s="12"/>
      <c r="B6" s="10"/>
      <c r="C6" s="10"/>
      <c r="D6" s="11">
        <f>'（要記入）基礎情報'!B7</f>
        <v>0</v>
      </c>
    </row>
    <row r="7" spans="1:4" ht="20.25" customHeight="1" x14ac:dyDescent="0.15">
      <c r="A7" s="12"/>
      <c r="B7" s="10"/>
      <c r="C7" s="10" t="s">
        <v>29</v>
      </c>
      <c r="D7" s="11">
        <f>'（要記入）基礎情報'!B8</f>
        <v>0</v>
      </c>
    </row>
    <row r="8" spans="1:4" x14ac:dyDescent="0.15">
      <c r="A8" s="15"/>
      <c r="B8" s="16"/>
      <c r="C8" s="16"/>
      <c r="D8" s="17"/>
    </row>
    <row r="9" spans="1:4" ht="69.95" customHeight="1" x14ac:dyDescent="0.15">
      <c r="A9" s="18" t="s">
        <v>0</v>
      </c>
      <c r="B9" s="59">
        <f>'（要記入）基礎情報'!B9</f>
        <v>0</v>
      </c>
      <c r="C9" s="59"/>
      <c r="D9" s="60"/>
    </row>
    <row r="10" spans="1:4" ht="69.95" customHeight="1" x14ac:dyDescent="0.15">
      <c r="A10" s="18" t="s">
        <v>1</v>
      </c>
      <c r="B10" s="59">
        <f>'（要記入）基礎情報'!B10</f>
        <v>0</v>
      </c>
      <c r="C10" s="59"/>
      <c r="D10" s="60"/>
    </row>
    <row r="11" spans="1:4" ht="69.95" customHeight="1" x14ac:dyDescent="0.15">
      <c r="A11" s="18" t="s">
        <v>2</v>
      </c>
      <c r="B11" s="59">
        <f>'（要記入）基礎情報'!B11</f>
        <v>0</v>
      </c>
      <c r="C11" s="59"/>
      <c r="D11" s="60"/>
    </row>
    <row r="12" spans="1:4" ht="69.95" customHeight="1" x14ac:dyDescent="0.15">
      <c r="A12" s="18" t="s">
        <v>3</v>
      </c>
      <c r="B12" s="61">
        <f>'（要記入）基礎情報'!B12</f>
        <v>0</v>
      </c>
      <c r="C12" s="61"/>
      <c r="D12" s="62"/>
    </row>
    <row r="13" spans="1:4" ht="69.95" customHeight="1" x14ac:dyDescent="0.15">
      <c r="A13" s="18" t="s">
        <v>4</v>
      </c>
      <c r="B13" s="61">
        <f>'（要記入）基礎情報'!B13</f>
        <v>0</v>
      </c>
      <c r="C13" s="61"/>
      <c r="D13" s="62"/>
    </row>
    <row r="14" spans="1:4" ht="69.95" customHeight="1" x14ac:dyDescent="0.15">
      <c r="A14" s="18" t="s">
        <v>30</v>
      </c>
      <c r="B14" s="61">
        <f>'（要記入）基礎情報'!B14</f>
        <v>0</v>
      </c>
      <c r="C14" s="61"/>
      <c r="D14" s="62"/>
    </row>
    <row r="15" spans="1:4" ht="35.1" customHeight="1" x14ac:dyDescent="0.15">
      <c r="A15" s="63" t="s">
        <v>31</v>
      </c>
      <c r="B15" s="65">
        <f>'（要記入）基礎情報'!B15</f>
        <v>0</v>
      </c>
      <c r="C15" s="65"/>
      <c r="D15" s="66"/>
    </row>
    <row r="16" spans="1:4" ht="35.1" customHeight="1" x14ac:dyDescent="0.15">
      <c r="A16" s="64"/>
      <c r="B16" s="67" t="str">
        <f>'（要記入）基礎情報'!B16 &amp; "　" &amp; '（要記入）基礎情報'!B17 &amp; "　連絡先：" &amp; '（要記入）基礎情報'!B18</f>
        <v>　　連絡先：</v>
      </c>
      <c r="C16" s="68"/>
      <c r="D16" s="69"/>
    </row>
    <row r="17" spans="1:4" ht="69.95" customHeight="1" thickBot="1" x14ac:dyDescent="0.2">
      <c r="A17" s="19" t="s">
        <v>9</v>
      </c>
      <c r="B17" s="52">
        <f>'（要記入）基礎情報'!B23</f>
        <v>0</v>
      </c>
      <c r="C17" s="52"/>
      <c r="D17" s="53"/>
    </row>
  </sheetData>
  <mergeCells count="12">
    <mergeCell ref="B17:D17"/>
    <mergeCell ref="A1:D1"/>
    <mergeCell ref="A3:B3"/>
    <mergeCell ref="B9:D9"/>
    <mergeCell ref="B10:D10"/>
    <mergeCell ref="B11:D11"/>
    <mergeCell ref="B12:D12"/>
    <mergeCell ref="B13:D13"/>
    <mergeCell ref="B14:D14"/>
    <mergeCell ref="A15:A16"/>
    <mergeCell ref="B15:D15"/>
    <mergeCell ref="B16:D16"/>
  </mergeCells>
  <phoneticPr fontId="1"/>
  <printOptions horizontalCentered="1" verticalCentered="1"/>
  <pageMargins left="0.78740157480314965" right="0.78740157480314965" top="0.98425196850393704" bottom="0.98425196850393704" header="0.51181102362204722" footer="0.51181102362204722"/>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9"/>
  <sheetViews>
    <sheetView showZeros="0" tabSelected="1" view="pageBreakPreview" zoomScaleNormal="100" zoomScaleSheetLayoutView="100" workbookViewId="0">
      <selection activeCell="F30" sqref="F30"/>
    </sheetView>
  </sheetViews>
  <sheetFormatPr defaultColWidth="12" defaultRowHeight="17.25" x14ac:dyDescent="0.15"/>
  <cols>
    <col min="1" max="1" width="12.5" style="33" customWidth="1"/>
    <col min="2" max="2" width="33.1640625" style="33" customWidth="1"/>
    <col min="3" max="3" width="10" style="33" bestFit="1" customWidth="1"/>
    <col min="4" max="4" width="14.1640625" style="33" customWidth="1"/>
    <col min="5" max="5" width="13" style="34" bestFit="1" customWidth="1"/>
    <col min="6" max="6" width="20.33203125" style="34" customWidth="1"/>
    <col min="7" max="16384" width="12" style="34"/>
  </cols>
  <sheetData>
    <row r="1" spans="1:6" s="30" customFormat="1" ht="30" customHeight="1" x14ac:dyDescent="0.15">
      <c r="A1" s="90" t="s">
        <v>88</v>
      </c>
      <c r="B1" s="90"/>
      <c r="C1" s="90"/>
      <c r="D1" s="90"/>
      <c r="E1" s="90"/>
      <c r="F1" s="90"/>
    </row>
    <row r="2" spans="1:6" s="31" customFormat="1" ht="25.5" customHeight="1" x14ac:dyDescent="0.15">
      <c r="A2" s="85" t="s">
        <v>35</v>
      </c>
      <c r="B2" s="86"/>
      <c r="C2" s="86"/>
      <c r="D2" s="87"/>
      <c r="E2" s="88" t="s">
        <v>36</v>
      </c>
      <c r="F2" s="89"/>
    </row>
    <row r="3" spans="1:6" s="31" customFormat="1" ht="36.75" customHeight="1" x14ac:dyDescent="0.15">
      <c r="A3" s="35" t="s">
        <v>37</v>
      </c>
      <c r="B3" s="35" t="s">
        <v>38</v>
      </c>
      <c r="C3" s="35" t="s">
        <v>39</v>
      </c>
      <c r="D3" s="35" t="s">
        <v>40</v>
      </c>
      <c r="E3" s="35" t="s">
        <v>41</v>
      </c>
      <c r="F3" s="36" t="s">
        <v>89</v>
      </c>
    </row>
    <row r="4" spans="1:6" s="31" customFormat="1" ht="21.75" customHeight="1" x14ac:dyDescent="0.15">
      <c r="A4" s="74" t="s">
        <v>42</v>
      </c>
      <c r="B4" s="84" t="s">
        <v>69</v>
      </c>
      <c r="C4" s="71" t="s">
        <v>43</v>
      </c>
      <c r="D4" s="72">
        <v>70.599999999999994</v>
      </c>
      <c r="E4" s="37" t="s">
        <v>44</v>
      </c>
      <c r="F4" s="39">
        <v>1500</v>
      </c>
    </row>
    <row r="5" spans="1:6" s="31" customFormat="1" ht="12.75" customHeight="1" x14ac:dyDescent="0.15">
      <c r="A5" s="74"/>
      <c r="B5" s="84"/>
      <c r="C5" s="71"/>
      <c r="D5" s="72"/>
      <c r="E5" s="38" t="s">
        <v>45</v>
      </c>
      <c r="F5" s="40">
        <v>100</v>
      </c>
    </row>
    <row r="6" spans="1:6" s="31" customFormat="1" ht="21.75" customHeight="1" x14ac:dyDescent="0.15">
      <c r="A6" s="74"/>
      <c r="B6" s="84" t="s">
        <v>70</v>
      </c>
      <c r="C6" s="71" t="s">
        <v>46</v>
      </c>
      <c r="D6" s="72">
        <v>84.4</v>
      </c>
      <c r="E6" s="37" t="s">
        <v>44</v>
      </c>
      <c r="F6" s="39">
        <v>1900</v>
      </c>
    </row>
    <row r="7" spans="1:6" s="31" customFormat="1" ht="12.75" customHeight="1" x14ac:dyDescent="0.15">
      <c r="A7" s="74"/>
      <c r="B7" s="84"/>
      <c r="C7" s="71"/>
      <c r="D7" s="72"/>
      <c r="E7" s="38" t="s">
        <v>45</v>
      </c>
      <c r="F7" s="41">
        <v>200</v>
      </c>
    </row>
    <row r="8" spans="1:6" s="31" customFormat="1" ht="21.75" customHeight="1" x14ac:dyDescent="0.15">
      <c r="A8" s="74"/>
      <c r="B8" s="84" t="s">
        <v>71</v>
      </c>
      <c r="C8" s="71" t="s">
        <v>46</v>
      </c>
      <c r="D8" s="72">
        <v>84.4</v>
      </c>
      <c r="E8" s="37" t="s">
        <v>44</v>
      </c>
      <c r="F8" s="39">
        <v>1900</v>
      </c>
    </row>
    <row r="9" spans="1:6" s="31" customFormat="1" ht="12.75" customHeight="1" x14ac:dyDescent="0.15">
      <c r="A9" s="74"/>
      <c r="B9" s="84"/>
      <c r="C9" s="71"/>
      <c r="D9" s="72"/>
      <c r="E9" s="38" t="s">
        <v>45</v>
      </c>
      <c r="F9" s="41">
        <v>200</v>
      </c>
    </row>
    <row r="10" spans="1:6" s="31" customFormat="1" ht="21.75" customHeight="1" x14ac:dyDescent="0.15">
      <c r="A10" s="74"/>
      <c r="B10" s="84" t="s">
        <v>72</v>
      </c>
      <c r="C10" s="71">
        <v>2</v>
      </c>
      <c r="D10" s="72">
        <v>101.25</v>
      </c>
      <c r="E10" s="37" t="s">
        <v>44</v>
      </c>
      <c r="F10" s="39">
        <v>2300</v>
      </c>
    </row>
    <row r="11" spans="1:6" s="31" customFormat="1" ht="12.75" customHeight="1" x14ac:dyDescent="0.15">
      <c r="A11" s="74"/>
      <c r="B11" s="84"/>
      <c r="C11" s="71"/>
      <c r="D11" s="72"/>
      <c r="E11" s="38" t="s">
        <v>45</v>
      </c>
      <c r="F11" s="41">
        <v>250</v>
      </c>
    </row>
    <row r="12" spans="1:6" s="31" customFormat="1" ht="21.75" customHeight="1" x14ac:dyDescent="0.15">
      <c r="A12" s="74"/>
      <c r="B12" s="84" t="s">
        <v>73</v>
      </c>
      <c r="C12" s="71" t="s">
        <v>47</v>
      </c>
      <c r="D12" s="72">
        <v>70.599999999999994</v>
      </c>
      <c r="E12" s="37" t="s">
        <v>44</v>
      </c>
      <c r="F12" s="39">
        <v>1500</v>
      </c>
    </row>
    <row r="13" spans="1:6" s="31" customFormat="1" ht="12.75" customHeight="1" x14ac:dyDescent="0.15">
      <c r="A13" s="74"/>
      <c r="B13" s="84"/>
      <c r="C13" s="71"/>
      <c r="D13" s="72"/>
      <c r="E13" s="38" t="s">
        <v>45</v>
      </c>
      <c r="F13" s="40">
        <v>100</v>
      </c>
    </row>
    <row r="14" spans="1:6" s="31" customFormat="1" ht="21.75" customHeight="1" x14ac:dyDescent="0.15">
      <c r="A14" s="74"/>
      <c r="B14" s="84" t="s">
        <v>48</v>
      </c>
      <c r="C14" s="71"/>
      <c r="D14" s="72">
        <f>SUM(D4:D13)</f>
        <v>411.25</v>
      </c>
      <c r="E14" s="37" t="s">
        <v>44</v>
      </c>
      <c r="F14" s="39">
        <v>53400</v>
      </c>
    </row>
    <row r="15" spans="1:6" s="31" customFormat="1" ht="12.75" customHeight="1" x14ac:dyDescent="0.15">
      <c r="A15" s="74"/>
      <c r="B15" s="84"/>
      <c r="C15" s="71"/>
      <c r="D15" s="72"/>
      <c r="E15" s="38" t="s">
        <v>45</v>
      </c>
      <c r="F15" s="41">
        <v>3900</v>
      </c>
    </row>
    <row r="16" spans="1:6" s="31" customFormat="1" ht="21.75" customHeight="1" x14ac:dyDescent="0.15">
      <c r="A16" s="74" t="s">
        <v>49</v>
      </c>
      <c r="B16" s="75" t="s">
        <v>74</v>
      </c>
      <c r="C16" s="76" t="s">
        <v>46</v>
      </c>
      <c r="D16" s="77">
        <v>100.7</v>
      </c>
      <c r="E16" s="37" t="s">
        <v>44</v>
      </c>
      <c r="F16" s="39">
        <v>2150</v>
      </c>
    </row>
    <row r="17" spans="1:6" s="31" customFormat="1" ht="12.75" customHeight="1" x14ac:dyDescent="0.15">
      <c r="A17" s="74"/>
      <c r="B17" s="75"/>
      <c r="C17" s="76"/>
      <c r="D17" s="77"/>
      <c r="E17" s="38" t="s">
        <v>45</v>
      </c>
      <c r="F17" s="41">
        <v>400</v>
      </c>
    </row>
    <row r="18" spans="1:6" s="31" customFormat="1" ht="21.75" customHeight="1" x14ac:dyDescent="0.15">
      <c r="A18" s="74"/>
      <c r="B18" s="75" t="s">
        <v>75</v>
      </c>
      <c r="C18" s="76" t="s">
        <v>46</v>
      </c>
      <c r="D18" s="77">
        <v>122.4</v>
      </c>
      <c r="E18" s="37" t="s">
        <v>44</v>
      </c>
      <c r="F18" s="39">
        <v>2650</v>
      </c>
    </row>
    <row r="19" spans="1:6" s="31" customFormat="1" ht="12.75" customHeight="1" x14ac:dyDescent="0.15">
      <c r="A19" s="74"/>
      <c r="B19" s="75"/>
      <c r="C19" s="76"/>
      <c r="D19" s="77"/>
      <c r="E19" s="38" t="s">
        <v>45</v>
      </c>
      <c r="F19" s="41">
        <v>350</v>
      </c>
    </row>
    <row r="20" spans="1:6" s="31" customFormat="1" ht="21.75" customHeight="1" x14ac:dyDescent="0.15">
      <c r="A20" s="74"/>
      <c r="B20" s="75" t="s">
        <v>76</v>
      </c>
      <c r="C20" s="76" t="s">
        <v>43</v>
      </c>
      <c r="D20" s="77">
        <v>156.80000000000001</v>
      </c>
      <c r="E20" s="37" t="s">
        <v>44</v>
      </c>
      <c r="F20" s="39">
        <v>3500</v>
      </c>
    </row>
    <row r="21" spans="1:6" s="31" customFormat="1" ht="12.75" customHeight="1" x14ac:dyDescent="0.15">
      <c r="A21" s="74"/>
      <c r="B21" s="75"/>
      <c r="C21" s="76"/>
      <c r="D21" s="77"/>
      <c r="E21" s="38" t="s">
        <v>45</v>
      </c>
      <c r="F21" s="41">
        <v>400</v>
      </c>
    </row>
    <row r="22" spans="1:6" s="31" customFormat="1" ht="21.75" customHeight="1" x14ac:dyDescent="0.15">
      <c r="A22" s="74"/>
      <c r="B22" s="75" t="s">
        <v>77</v>
      </c>
      <c r="C22" s="76" t="s">
        <v>46</v>
      </c>
      <c r="D22" s="77">
        <v>226.8</v>
      </c>
      <c r="E22" s="37" t="s">
        <v>44</v>
      </c>
      <c r="F22" s="39">
        <v>5050</v>
      </c>
    </row>
    <row r="23" spans="1:6" s="31" customFormat="1" ht="12.75" customHeight="1" x14ac:dyDescent="0.15">
      <c r="A23" s="74"/>
      <c r="B23" s="75"/>
      <c r="C23" s="76"/>
      <c r="D23" s="77"/>
      <c r="E23" s="38" t="s">
        <v>45</v>
      </c>
      <c r="F23" s="41">
        <v>650</v>
      </c>
    </row>
    <row r="24" spans="1:6" s="31" customFormat="1" ht="21.75" customHeight="1" x14ac:dyDescent="0.15">
      <c r="A24" s="74"/>
      <c r="B24" s="75" t="s">
        <v>78</v>
      </c>
      <c r="C24" s="76">
        <v>1</v>
      </c>
      <c r="D24" s="77">
        <v>313.60000000000002</v>
      </c>
      <c r="E24" s="37" t="s">
        <v>44</v>
      </c>
      <c r="F24" s="39">
        <v>6950</v>
      </c>
    </row>
    <row r="25" spans="1:6" s="31" customFormat="1" ht="12.75" customHeight="1" x14ac:dyDescent="0.15">
      <c r="A25" s="74"/>
      <c r="B25" s="75"/>
      <c r="C25" s="76"/>
      <c r="D25" s="77"/>
      <c r="E25" s="38" t="s">
        <v>45</v>
      </c>
      <c r="F25" s="41">
        <v>900</v>
      </c>
    </row>
    <row r="26" spans="1:6" s="31" customFormat="1" ht="21.75" customHeight="1" x14ac:dyDescent="0.15">
      <c r="A26" s="74"/>
      <c r="B26" s="75" t="s">
        <v>50</v>
      </c>
      <c r="C26" s="76">
        <v>1</v>
      </c>
      <c r="D26" s="77">
        <v>256.39999999999998</v>
      </c>
      <c r="E26" s="37" t="s">
        <v>44</v>
      </c>
      <c r="F26" s="39">
        <v>5650</v>
      </c>
    </row>
    <row r="27" spans="1:6" s="31" customFormat="1" ht="12.75" customHeight="1" x14ac:dyDescent="0.15">
      <c r="A27" s="74"/>
      <c r="B27" s="75"/>
      <c r="C27" s="76"/>
      <c r="D27" s="77"/>
      <c r="E27" s="38" t="s">
        <v>45</v>
      </c>
      <c r="F27" s="41">
        <v>600</v>
      </c>
    </row>
    <row r="28" spans="1:6" s="31" customFormat="1" ht="21.75" customHeight="1" x14ac:dyDescent="0.15">
      <c r="A28" s="74"/>
      <c r="B28" s="75" t="s">
        <v>48</v>
      </c>
      <c r="C28" s="76"/>
      <c r="D28" s="77">
        <f>SUM(D16:D27)</f>
        <v>1176.7</v>
      </c>
      <c r="E28" s="37" t="s">
        <v>44</v>
      </c>
      <c r="F28" s="39">
        <v>29450</v>
      </c>
    </row>
    <row r="29" spans="1:6" s="31" customFormat="1" ht="12.75" customHeight="1" x14ac:dyDescent="0.15">
      <c r="A29" s="74"/>
      <c r="B29" s="75"/>
      <c r="C29" s="76"/>
      <c r="D29" s="77"/>
      <c r="E29" s="38" t="s">
        <v>45</v>
      </c>
      <c r="F29" s="41">
        <v>3700</v>
      </c>
    </row>
    <row r="30" spans="1:6" s="31" customFormat="1" ht="21.75" customHeight="1" x14ac:dyDescent="0.15">
      <c r="A30" s="74" t="s">
        <v>51</v>
      </c>
      <c r="B30" s="84" t="s">
        <v>79</v>
      </c>
      <c r="C30" s="71" t="s">
        <v>52</v>
      </c>
      <c r="D30" s="72">
        <v>19</v>
      </c>
      <c r="E30" s="37" t="s">
        <v>44</v>
      </c>
      <c r="F30" s="39">
        <v>350</v>
      </c>
    </row>
    <row r="31" spans="1:6" s="31" customFormat="1" ht="12.75" customHeight="1" x14ac:dyDescent="0.15">
      <c r="A31" s="74"/>
      <c r="B31" s="84"/>
      <c r="C31" s="71"/>
      <c r="D31" s="72"/>
      <c r="E31" s="38" t="s">
        <v>45</v>
      </c>
      <c r="F31" s="40">
        <v>50</v>
      </c>
    </row>
    <row r="32" spans="1:6" s="31" customFormat="1" ht="21.75" customHeight="1" x14ac:dyDescent="0.15">
      <c r="A32" s="74"/>
      <c r="B32" s="84" t="s">
        <v>80</v>
      </c>
      <c r="C32" s="71">
        <v>5</v>
      </c>
      <c r="D32" s="72">
        <v>19</v>
      </c>
      <c r="E32" s="37" t="s">
        <v>44</v>
      </c>
      <c r="F32" s="39">
        <v>350</v>
      </c>
    </row>
    <row r="33" spans="1:6" s="31" customFormat="1" ht="12.75" customHeight="1" x14ac:dyDescent="0.15">
      <c r="A33" s="74"/>
      <c r="B33" s="84"/>
      <c r="C33" s="71"/>
      <c r="D33" s="72"/>
      <c r="E33" s="38" t="s">
        <v>45</v>
      </c>
      <c r="F33" s="40">
        <v>50</v>
      </c>
    </row>
    <row r="34" spans="1:6" s="31" customFormat="1" ht="21.75" customHeight="1" x14ac:dyDescent="0.15">
      <c r="A34" s="74"/>
      <c r="B34" s="84" t="s">
        <v>81</v>
      </c>
      <c r="C34" s="71" t="s">
        <v>53</v>
      </c>
      <c r="D34" s="72">
        <v>29.1</v>
      </c>
      <c r="E34" s="37" t="s">
        <v>44</v>
      </c>
      <c r="F34" s="39">
        <v>600</v>
      </c>
    </row>
    <row r="35" spans="1:6" s="31" customFormat="1" ht="12.75" customHeight="1" x14ac:dyDescent="0.15">
      <c r="A35" s="74"/>
      <c r="B35" s="84"/>
      <c r="C35" s="71"/>
      <c r="D35" s="72"/>
      <c r="E35" s="38" t="s">
        <v>45</v>
      </c>
      <c r="F35" s="40">
        <v>50</v>
      </c>
    </row>
    <row r="36" spans="1:6" s="31" customFormat="1" ht="21.75" customHeight="1" x14ac:dyDescent="0.15">
      <c r="A36" s="74"/>
      <c r="B36" s="84" t="s">
        <v>54</v>
      </c>
      <c r="C36" s="71" t="s">
        <v>46</v>
      </c>
      <c r="D36" s="72">
        <v>90</v>
      </c>
      <c r="E36" s="37" t="s">
        <v>44</v>
      </c>
      <c r="F36" s="39">
        <v>2750</v>
      </c>
    </row>
    <row r="37" spans="1:6" s="31" customFormat="1" ht="12.75" customHeight="1" x14ac:dyDescent="0.15">
      <c r="A37" s="74"/>
      <c r="B37" s="84"/>
      <c r="C37" s="71"/>
      <c r="D37" s="72"/>
      <c r="E37" s="38" t="s">
        <v>45</v>
      </c>
      <c r="F37" s="41">
        <v>300</v>
      </c>
    </row>
    <row r="38" spans="1:6" s="31" customFormat="1" ht="21.75" customHeight="1" x14ac:dyDescent="0.15">
      <c r="A38" s="74"/>
      <c r="B38" s="84" t="s">
        <v>82</v>
      </c>
      <c r="C38" s="71" t="s">
        <v>46</v>
      </c>
      <c r="D38" s="72">
        <v>124.7</v>
      </c>
      <c r="E38" s="37" t="s">
        <v>44</v>
      </c>
      <c r="F38" s="39">
        <v>3500</v>
      </c>
    </row>
    <row r="39" spans="1:6" s="31" customFormat="1" ht="12.75" customHeight="1" x14ac:dyDescent="0.15">
      <c r="A39" s="74"/>
      <c r="B39" s="84"/>
      <c r="C39" s="71"/>
      <c r="D39" s="72"/>
      <c r="E39" s="38" t="s">
        <v>45</v>
      </c>
      <c r="F39" s="41">
        <v>400</v>
      </c>
    </row>
    <row r="40" spans="1:6" s="31" customFormat="1" ht="21.75" customHeight="1" x14ac:dyDescent="0.15">
      <c r="A40" s="74"/>
      <c r="B40" s="84" t="s">
        <v>83</v>
      </c>
      <c r="C40" s="71" t="s">
        <v>46</v>
      </c>
      <c r="D40" s="72">
        <v>90</v>
      </c>
      <c r="E40" s="37" t="s">
        <v>44</v>
      </c>
      <c r="F40" s="39">
        <v>2750</v>
      </c>
    </row>
    <row r="41" spans="1:6" s="31" customFormat="1" ht="12.75" customHeight="1" x14ac:dyDescent="0.15">
      <c r="A41" s="74"/>
      <c r="B41" s="84"/>
      <c r="C41" s="71"/>
      <c r="D41" s="72"/>
      <c r="E41" s="38" t="s">
        <v>45</v>
      </c>
      <c r="F41" s="41">
        <v>300</v>
      </c>
    </row>
    <row r="42" spans="1:6" s="31" customFormat="1" ht="21.75" customHeight="1" x14ac:dyDescent="0.15">
      <c r="A42" s="74"/>
      <c r="B42" s="84" t="s">
        <v>84</v>
      </c>
      <c r="C42" s="71" t="s">
        <v>46</v>
      </c>
      <c r="D42" s="72">
        <v>90</v>
      </c>
      <c r="E42" s="37" t="s">
        <v>44</v>
      </c>
      <c r="F42" s="39">
        <v>5050</v>
      </c>
    </row>
    <row r="43" spans="1:6" s="31" customFormat="1" ht="12.75" customHeight="1" x14ac:dyDescent="0.15">
      <c r="A43" s="74"/>
      <c r="B43" s="84"/>
      <c r="C43" s="71"/>
      <c r="D43" s="72"/>
      <c r="E43" s="38" t="s">
        <v>45</v>
      </c>
      <c r="F43" s="41">
        <v>300</v>
      </c>
    </row>
    <row r="44" spans="1:6" s="31" customFormat="1" ht="21.75" customHeight="1" x14ac:dyDescent="0.15">
      <c r="A44" s="74"/>
      <c r="B44" s="84" t="s">
        <v>85</v>
      </c>
      <c r="C44" s="71" t="s">
        <v>43</v>
      </c>
      <c r="D44" s="72">
        <v>90</v>
      </c>
      <c r="E44" s="37" t="s">
        <v>44</v>
      </c>
      <c r="F44" s="39">
        <v>5050</v>
      </c>
    </row>
    <row r="45" spans="1:6" s="31" customFormat="1" ht="12.75" customHeight="1" x14ac:dyDescent="0.15">
      <c r="A45" s="74"/>
      <c r="B45" s="84"/>
      <c r="C45" s="71"/>
      <c r="D45" s="72"/>
      <c r="E45" s="38" t="s">
        <v>45</v>
      </c>
      <c r="F45" s="41">
        <v>300</v>
      </c>
    </row>
    <row r="46" spans="1:6" s="31" customFormat="1" ht="25.5" customHeight="1" x14ac:dyDescent="0.15">
      <c r="A46" s="85" t="s">
        <v>35</v>
      </c>
      <c r="B46" s="86"/>
      <c r="C46" s="86"/>
      <c r="D46" s="87"/>
      <c r="E46" s="88" t="s">
        <v>36</v>
      </c>
      <c r="F46" s="89"/>
    </row>
    <row r="47" spans="1:6" s="31" customFormat="1" ht="36.75" customHeight="1" x14ac:dyDescent="0.15">
      <c r="A47" s="35" t="s">
        <v>37</v>
      </c>
      <c r="B47" s="35" t="s">
        <v>38</v>
      </c>
      <c r="C47" s="35" t="s">
        <v>39</v>
      </c>
      <c r="D47" s="35" t="s">
        <v>40</v>
      </c>
      <c r="E47" s="35" t="s">
        <v>41</v>
      </c>
      <c r="F47" s="36" t="s">
        <v>89</v>
      </c>
    </row>
    <row r="48" spans="1:6" s="31" customFormat="1" ht="21.75" customHeight="1" x14ac:dyDescent="0.15">
      <c r="A48" s="74" t="s">
        <v>55</v>
      </c>
      <c r="B48" s="84" t="s">
        <v>56</v>
      </c>
      <c r="C48" s="71" t="s">
        <v>53</v>
      </c>
      <c r="D48" s="72">
        <v>38.799999999999997</v>
      </c>
      <c r="E48" s="37" t="s">
        <v>44</v>
      </c>
      <c r="F48" s="39">
        <v>700</v>
      </c>
    </row>
    <row r="49" spans="1:6" s="31" customFormat="1" ht="12.75" customHeight="1" x14ac:dyDescent="0.15">
      <c r="A49" s="74"/>
      <c r="B49" s="84"/>
      <c r="C49" s="71"/>
      <c r="D49" s="72"/>
      <c r="E49" s="38" t="s">
        <v>45</v>
      </c>
      <c r="F49" s="40">
        <v>50</v>
      </c>
    </row>
    <row r="50" spans="1:6" s="31" customFormat="1" ht="21.75" customHeight="1" x14ac:dyDescent="0.15">
      <c r="A50" s="74"/>
      <c r="B50" s="84" t="s">
        <v>57</v>
      </c>
      <c r="C50" s="71">
        <v>1</v>
      </c>
      <c r="D50" s="72">
        <v>50.7</v>
      </c>
      <c r="E50" s="37" t="s">
        <v>44</v>
      </c>
      <c r="F50" s="39">
        <v>1550</v>
      </c>
    </row>
    <row r="51" spans="1:6" s="31" customFormat="1" ht="12.75" customHeight="1" x14ac:dyDescent="0.15">
      <c r="A51" s="74"/>
      <c r="B51" s="84"/>
      <c r="C51" s="71"/>
      <c r="D51" s="72"/>
      <c r="E51" s="38" t="s">
        <v>45</v>
      </c>
      <c r="F51" s="40">
        <v>100</v>
      </c>
    </row>
    <row r="52" spans="1:6" s="31" customFormat="1" ht="21.75" customHeight="1" x14ac:dyDescent="0.15">
      <c r="A52" s="74"/>
      <c r="B52" s="84" t="s">
        <v>58</v>
      </c>
      <c r="C52" s="71">
        <v>1</v>
      </c>
      <c r="D52" s="72">
        <v>25.3</v>
      </c>
      <c r="E52" s="37" t="s">
        <v>44</v>
      </c>
      <c r="F52" s="39">
        <v>700</v>
      </c>
    </row>
    <row r="53" spans="1:6" s="31" customFormat="1" ht="12.75" customHeight="1" x14ac:dyDescent="0.15">
      <c r="A53" s="74"/>
      <c r="B53" s="84"/>
      <c r="C53" s="71"/>
      <c r="D53" s="72"/>
      <c r="E53" s="38" t="s">
        <v>45</v>
      </c>
      <c r="F53" s="40">
        <v>50</v>
      </c>
    </row>
    <row r="54" spans="1:6" s="31" customFormat="1" ht="21.75" customHeight="1" x14ac:dyDescent="0.15">
      <c r="A54" s="74"/>
      <c r="B54" s="75" t="s">
        <v>59</v>
      </c>
      <c r="C54" s="76">
        <v>1</v>
      </c>
      <c r="D54" s="77">
        <v>198</v>
      </c>
      <c r="E54" s="37" t="s">
        <v>44</v>
      </c>
      <c r="F54" s="39">
        <v>4450</v>
      </c>
    </row>
    <row r="55" spans="1:6" s="31" customFormat="1" ht="12.75" customHeight="1" x14ac:dyDescent="0.15">
      <c r="A55" s="74"/>
      <c r="B55" s="75"/>
      <c r="C55" s="76"/>
      <c r="D55" s="77"/>
      <c r="E55" s="38" t="s">
        <v>45</v>
      </c>
      <c r="F55" s="41">
        <v>550</v>
      </c>
    </row>
    <row r="56" spans="1:6" s="31" customFormat="1" ht="21.75" customHeight="1" x14ac:dyDescent="0.15">
      <c r="A56" s="74"/>
      <c r="B56" s="75" t="s">
        <v>60</v>
      </c>
      <c r="C56" s="76">
        <v>1</v>
      </c>
      <c r="D56" s="77">
        <v>478</v>
      </c>
      <c r="E56" s="37" t="s">
        <v>44</v>
      </c>
      <c r="F56" s="39">
        <v>10550</v>
      </c>
    </row>
    <row r="57" spans="1:6" s="31" customFormat="1" ht="12.75" customHeight="1" x14ac:dyDescent="0.15">
      <c r="A57" s="74"/>
      <c r="B57" s="75"/>
      <c r="C57" s="76"/>
      <c r="D57" s="77"/>
      <c r="E57" s="38" t="s">
        <v>45</v>
      </c>
      <c r="F57" s="41">
        <v>1550</v>
      </c>
    </row>
    <row r="58" spans="1:6" s="31" customFormat="1" ht="21.75" customHeight="1" x14ac:dyDescent="0.15">
      <c r="A58" s="74"/>
      <c r="B58" s="75" t="s">
        <v>61</v>
      </c>
      <c r="C58" s="76">
        <v>1</v>
      </c>
      <c r="D58" s="77">
        <v>207</v>
      </c>
      <c r="E58" s="37" t="s">
        <v>44</v>
      </c>
      <c r="F58" s="39">
        <v>4550</v>
      </c>
    </row>
    <row r="59" spans="1:6" s="31" customFormat="1" ht="12.75" customHeight="1" x14ac:dyDescent="0.15">
      <c r="A59" s="74"/>
      <c r="B59" s="75"/>
      <c r="C59" s="76"/>
      <c r="D59" s="77"/>
      <c r="E59" s="38" t="s">
        <v>45</v>
      </c>
      <c r="F59" s="41">
        <v>700</v>
      </c>
    </row>
    <row r="60" spans="1:6" s="31" customFormat="1" ht="21.75" customHeight="1" x14ac:dyDescent="0.15">
      <c r="A60" s="78" t="s">
        <v>62</v>
      </c>
      <c r="B60" s="78" t="s">
        <v>63</v>
      </c>
      <c r="C60" s="80">
        <v>1</v>
      </c>
      <c r="D60" s="82">
        <v>741</v>
      </c>
      <c r="E60" s="37" t="s">
        <v>44</v>
      </c>
      <c r="F60" s="39">
        <v>7700</v>
      </c>
    </row>
    <row r="61" spans="1:6" s="31" customFormat="1" ht="21.75" customHeight="1" x14ac:dyDescent="0.15">
      <c r="A61" s="79"/>
      <c r="B61" s="79"/>
      <c r="C61" s="81"/>
      <c r="D61" s="83"/>
      <c r="E61" s="42" t="s">
        <v>45</v>
      </c>
      <c r="F61" s="43">
        <v>2150</v>
      </c>
    </row>
    <row r="62" spans="1:6" s="31" customFormat="1" ht="12.75" customHeight="1" x14ac:dyDescent="0.15">
      <c r="A62" s="79"/>
      <c r="B62" s="79"/>
      <c r="C62" s="81"/>
      <c r="D62" s="83"/>
      <c r="E62" s="42" t="s">
        <v>64</v>
      </c>
      <c r="F62" s="41">
        <v>350</v>
      </c>
    </row>
    <row r="63" spans="1:6" s="31" customFormat="1" ht="21.75" customHeight="1" x14ac:dyDescent="0.15">
      <c r="A63" s="73" t="s">
        <v>65</v>
      </c>
      <c r="B63" s="70" t="s">
        <v>66</v>
      </c>
      <c r="C63" s="71">
        <v>1</v>
      </c>
      <c r="D63" s="72">
        <v>54</v>
      </c>
      <c r="E63" s="37" t="s">
        <v>44</v>
      </c>
      <c r="F63" s="39">
        <v>1100</v>
      </c>
    </row>
    <row r="64" spans="1:6" s="31" customFormat="1" ht="12.75" customHeight="1" x14ac:dyDescent="0.15">
      <c r="A64" s="74"/>
      <c r="B64" s="70"/>
      <c r="C64" s="71"/>
      <c r="D64" s="72"/>
      <c r="E64" s="38" t="s">
        <v>45</v>
      </c>
      <c r="F64" s="40">
        <v>100</v>
      </c>
    </row>
    <row r="65" spans="1:7" s="31" customFormat="1" ht="21.75" customHeight="1" x14ac:dyDescent="0.15">
      <c r="A65" s="74"/>
      <c r="B65" s="70" t="s">
        <v>67</v>
      </c>
      <c r="C65" s="71">
        <v>1</v>
      </c>
      <c r="D65" s="72">
        <v>54</v>
      </c>
      <c r="E65" s="37" t="s">
        <v>44</v>
      </c>
      <c r="F65" s="39">
        <v>1750</v>
      </c>
    </row>
    <row r="66" spans="1:7" s="31" customFormat="1" ht="12.75" customHeight="1" x14ac:dyDescent="0.15">
      <c r="A66" s="74"/>
      <c r="B66" s="70"/>
      <c r="C66" s="71"/>
      <c r="D66" s="72"/>
      <c r="E66" s="38" t="s">
        <v>45</v>
      </c>
      <c r="F66" s="40">
        <v>100</v>
      </c>
    </row>
    <row r="67" spans="1:7" s="31" customFormat="1" ht="21.75" customHeight="1" x14ac:dyDescent="0.15">
      <c r="A67" s="70" t="s">
        <v>68</v>
      </c>
      <c r="B67" s="70"/>
      <c r="C67" s="71">
        <v>1</v>
      </c>
      <c r="D67" s="72">
        <v>324</v>
      </c>
      <c r="E67" s="37" t="s">
        <v>44</v>
      </c>
      <c r="F67" s="39">
        <v>7300</v>
      </c>
    </row>
    <row r="68" spans="1:7" s="31" customFormat="1" ht="12.75" customHeight="1" thickBot="1" x14ac:dyDescent="0.2">
      <c r="A68" s="70"/>
      <c r="B68" s="70"/>
      <c r="C68" s="71"/>
      <c r="D68" s="72"/>
      <c r="E68" s="38" t="s">
        <v>45</v>
      </c>
      <c r="F68" s="44">
        <v>900</v>
      </c>
      <c r="G68" s="32"/>
    </row>
    <row r="69" spans="1:7" ht="21.75" customHeight="1" thickTop="1" x14ac:dyDescent="0.15"/>
  </sheetData>
  <mergeCells count="104">
    <mergeCell ref="D24:D25"/>
    <mergeCell ref="A1:F1"/>
    <mergeCell ref="A2:D2"/>
    <mergeCell ref="E2:F2"/>
    <mergeCell ref="A4:A15"/>
    <mergeCell ref="B4:B5"/>
    <mergeCell ref="C4:C5"/>
    <mergeCell ref="D4:D5"/>
    <mergeCell ref="B6:B7"/>
    <mergeCell ref="C6:C7"/>
    <mergeCell ref="B12:B13"/>
    <mergeCell ref="C12:C13"/>
    <mergeCell ref="D12:D13"/>
    <mergeCell ref="B14:B15"/>
    <mergeCell ref="C14:C15"/>
    <mergeCell ref="D14:D15"/>
    <mergeCell ref="D6:D7"/>
    <mergeCell ref="B8:B9"/>
    <mergeCell ref="C8:C9"/>
    <mergeCell ref="D8:D9"/>
    <mergeCell ref="B10:B11"/>
    <mergeCell ref="C10:C11"/>
    <mergeCell ref="D10:D11"/>
    <mergeCell ref="B44:B45"/>
    <mergeCell ref="C44:C45"/>
    <mergeCell ref="D44:D45"/>
    <mergeCell ref="A16:A29"/>
    <mergeCell ref="B16:B17"/>
    <mergeCell ref="C16:C17"/>
    <mergeCell ref="D16:D17"/>
    <mergeCell ref="B18:B19"/>
    <mergeCell ref="C18:C19"/>
    <mergeCell ref="D18:D19"/>
    <mergeCell ref="B20:B21"/>
    <mergeCell ref="C20:C21"/>
    <mergeCell ref="D20:D21"/>
    <mergeCell ref="B26:B27"/>
    <mergeCell ref="C26:C27"/>
    <mergeCell ref="D26:D27"/>
    <mergeCell ref="B28:B29"/>
    <mergeCell ref="C28:C29"/>
    <mergeCell ref="D28:D29"/>
    <mergeCell ref="B22:B23"/>
    <mergeCell ref="C22:C23"/>
    <mergeCell ref="D22:D23"/>
    <mergeCell ref="B24:B25"/>
    <mergeCell ref="C24:C25"/>
    <mergeCell ref="A46:D46"/>
    <mergeCell ref="E46:F46"/>
    <mergeCell ref="B40:B41"/>
    <mergeCell ref="C40:C41"/>
    <mergeCell ref="D40:D41"/>
    <mergeCell ref="B42:B43"/>
    <mergeCell ref="C42:C43"/>
    <mergeCell ref="D42:D43"/>
    <mergeCell ref="B36:B37"/>
    <mergeCell ref="C36:C37"/>
    <mergeCell ref="D36:D37"/>
    <mergeCell ref="B38:B39"/>
    <mergeCell ref="C38:C39"/>
    <mergeCell ref="D38:D39"/>
    <mergeCell ref="A30:A45"/>
    <mergeCell ref="B30:B31"/>
    <mergeCell ref="C30:C31"/>
    <mergeCell ref="D30:D31"/>
    <mergeCell ref="B32:B33"/>
    <mergeCell ref="C32:C33"/>
    <mergeCell ref="D32:D33"/>
    <mergeCell ref="B34:B35"/>
    <mergeCell ref="C34:C35"/>
    <mergeCell ref="D34:D35"/>
    <mergeCell ref="B58:B59"/>
    <mergeCell ref="C58:C59"/>
    <mergeCell ref="D58:D59"/>
    <mergeCell ref="A60:A62"/>
    <mergeCell ref="B60:B62"/>
    <mergeCell ref="C60:C62"/>
    <mergeCell ref="D60:D62"/>
    <mergeCell ref="B54:B55"/>
    <mergeCell ref="C54:C55"/>
    <mergeCell ref="D54:D55"/>
    <mergeCell ref="B56:B57"/>
    <mergeCell ref="C56:C57"/>
    <mergeCell ref="D56:D57"/>
    <mergeCell ref="A48:A59"/>
    <mergeCell ref="B48:B49"/>
    <mergeCell ref="C48:C49"/>
    <mergeCell ref="D48:D49"/>
    <mergeCell ref="B50:B51"/>
    <mergeCell ref="C50:C51"/>
    <mergeCell ref="D50:D51"/>
    <mergeCell ref="B52:B53"/>
    <mergeCell ref="C52:C53"/>
    <mergeCell ref="D52:D53"/>
    <mergeCell ref="A67:B68"/>
    <mergeCell ref="C67:C68"/>
    <mergeCell ref="D67:D68"/>
    <mergeCell ref="A63:A66"/>
    <mergeCell ref="B63:B64"/>
    <mergeCell ref="C63:C64"/>
    <mergeCell ref="D63:D64"/>
    <mergeCell ref="B65:B66"/>
    <mergeCell ref="C65:C66"/>
    <mergeCell ref="D65:D66"/>
  </mergeCells>
  <phoneticPr fontId="1"/>
  <printOptions horizontalCentered="1"/>
  <pageMargins left="0.70866141732283472" right="0.70866141732283472" top="0.55118110236220474" bottom="0.55118110236220474" header="0.31496062992125984" footer="0.31496062992125984"/>
  <pageSetup paperSize="9" fitToHeight="0" orientation="portrait" r:id="rId1"/>
  <rowBreaks count="1" manualBreakCount="1">
    <brk id="4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（要記入）基礎情報</vt:lpstr>
      <vt:lpstr>申請書</vt:lpstr>
      <vt:lpstr>使用料</vt:lpstr>
      <vt:lpstr>'（要記入）基礎情報'!Print_Area</vt:lpstr>
      <vt:lpstr>使用料!Print_Area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daiju.azuma</dc:creator>
  <cp:lastModifiedBy>黒田</cp:lastModifiedBy>
  <cp:lastPrinted>2023-08-09T01:51:53Z</cp:lastPrinted>
  <dcterms:created xsi:type="dcterms:W3CDTF">2008-06-24T04:39:30Z</dcterms:created>
  <dcterms:modified xsi:type="dcterms:W3CDTF">2025-10-08T22:57:00Z</dcterms:modified>
</cp:coreProperties>
</file>